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8800" windowHeight="12225"/>
  </bookViews>
  <sheets>
    <sheet name="Вода 23-24" sheetId="1" r:id="rId1"/>
    <sheet name="Лист1" sheetId="2" state="hidden" r:id="rId2"/>
    <sheet name="Вода" sheetId="3" state="hidden" r:id="rId3"/>
    <sheet name="Вода (мин и макс) свод" sheetId="4" state="hidden" r:id="rId4"/>
    <sheet name="Вода (мин и макс) свод (2)" sheetId="5" state="hidden" r:id="rId5"/>
  </sheets>
  <externalReferences>
    <externalReference r:id="rId6"/>
  </externalReferences>
  <definedNames>
    <definedName name="_xlnm._FilterDatabase" localSheetId="2" hidden="1">Вода!$C$1:$C$278</definedName>
    <definedName name="_xlnm._FilterDatabase" localSheetId="0" hidden="1">'Вода 23-24'!$A$3:$D$294</definedName>
    <definedName name="TEMPLATE_SPHERE_CODE">[1]TECHSHEET!$H$39</definedName>
    <definedName name="Z_013B13D0_D151_4082_BD5D_0CB4D1989FB0_.wvu.FilterData" localSheetId="2" hidden="1">Вода!$C$1:$C$278</definedName>
    <definedName name="Z_013B13D0_D151_4082_BD5D_0CB4D1989FB0_.wvu.FilterData" localSheetId="0" hidden="1">'Вода 23-24'!$A$3:$D$294</definedName>
    <definedName name="Z_013B13D0_D151_4082_BD5D_0CB4D1989FB0_.wvu.PrintArea" localSheetId="3" hidden="1">'Вода (мин и макс) свод'!$B$2:$D$73</definedName>
    <definedName name="Z_013B13D0_D151_4082_BD5D_0CB4D1989FB0_.wvu.PrintArea" localSheetId="4" hidden="1">'Вода (мин и макс) свод (2)'!$B$2:$D$66</definedName>
    <definedName name="Z_013B13D0_D151_4082_BD5D_0CB4D1989FB0_.wvu.PrintArea" localSheetId="0" hidden="1">'Вода 23-24'!$A$1:$D$293</definedName>
    <definedName name="Z_013B13D0_D151_4082_BD5D_0CB4D1989FB0_.wvu.PrintTitles" localSheetId="3" hidden="1">'Вода (мин и макс) свод'!$B:$D,'Вода (мин и макс) свод'!$2:$3</definedName>
    <definedName name="Z_013B13D0_D151_4082_BD5D_0CB4D1989FB0_.wvu.PrintTitles" localSheetId="4" hidden="1">'Вода (мин и макс) свод (2)'!$B:$D,'Вода (мин и макс) свод (2)'!$2:$3</definedName>
    <definedName name="Z_0661207C_A7DB_454A_BC98_BEFD1D8CE028_.wvu.FilterData" localSheetId="0" hidden="1">'Вода 23-24'!$A$3:$D$294</definedName>
    <definedName name="Z_0C25D4D6_0475_43AF_BB42_E7094D5F5E7D_.wvu.FilterData" localSheetId="2" hidden="1">Вода!$C$1:$C$278</definedName>
    <definedName name="Z_0C25D4D6_0475_43AF_BB42_E7094D5F5E7D_.wvu.FilterData" localSheetId="0" hidden="1">'Вода 23-24'!$A$3:$D$294</definedName>
    <definedName name="Z_0C25D4D6_0475_43AF_BB42_E7094D5F5E7D_.wvu.PrintArea" localSheetId="3" hidden="1">'Вода (мин и макс) свод'!$B$2:$D$73</definedName>
    <definedName name="Z_0C25D4D6_0475_43AF_BB42_E7094D5F5E7D_.wvu.PrintArea" localSheetId="4" hidden="1">'Вода (мин и макс) свод (2)'!$B$2:$D$66</definedName>
    <definedName name="Z_0C25D4D6_0475_43AF_BB42_E7094D5F5E7D_.wvu.PrintArea" localSheetId="0" hidden="1">'Вода 23-24'!$A$1:$D$293</definedName>
    <definedName name="Z_0C25D4D6_0475_43AF_BB42_E7094D5F5E7D_.wvu.PrintTitles" localSheetId="3" hidden="1">'Вода (мин и макс) свод'!$B:$D,'Вода (мин и макс) свод'!$2:$3</definedName>
    <definedName name="Z_0C25D4D6_0475_43AF_BB42_E7094D5F5E7D_.wvu.PrintTitles" localSheetId="4" hidden="1">'Вода (мин и макс) свод (2)'!$B:$D,'Вода (мин и макс) свод (2)'!$2:$3</definedName>
    <definedName name="Z_13701AAA_8DEA_4EBB_8A1F_42E1C2C04F4C_.wvu.FilterData" localSheetId="0" hidden="1">'Вода 23-24'!$A$3:$D$294</definedName>
    <definedName name="Z_17319141_44D6_4966_8F2F_3EF5CF813689_.wvu.FilterData" localSheetId="2" hidden="1">Вода!$C$1:$C$278</definedName>
    <definedName name="Z_17319141_44D6_4966_8F2F_3EF5CF813689_.wvu.FilterData" localSheetId="0" hidden="1">'Вода 23-24'!$A$3:$D$294</definedName>
    <definedName name="Z_17319141_44D6_4966_8F2F_3EF5CF813689_.wvu.PrintArea" localSheetId="3" hidden="1">'Вода (мин и макс) свод'!$B$2:$D$73</definedName>
    <definedName name="Z_17319141_44D6_4966_8F2F_3EF5CF813689_.wvu.PrintArea" localSheetId="4" hidden="1">'Вода (мин и макс) свод (2)'!$B$2:$D$66</definedName>
    <definedName name="Z_17319141_44D6_4966_8F2F_3EF5CF813689_.wvu.PrintArea" localSheetId="0" hidden="1">'Вода 23-24'!$A$1:$D$293</definedName>
    <definedName name="Z_17319141_44D6_4966_8F2F_3EF5CF813689_.wvu.PrintTitles" localSheetId="3" hidden="1">'Вода (мин и макс) свод'!$B:$D,'Вода (мин и макс) свод'!$2:$3</definedName>
    <definedName name="Z_17319141_44D6_4966_8F2F_3EF5CF813689_.wvu.PrintTitles" localSheetId="4" hidden="1">'Вода (мин и макс) свод (2)'!$B:$D,'Вода (мин и макс) свод (2)'!$2:$3</definedName>
    <definedName name="Z_22D7BA99_9F12_44F2_999B_9D3A81F84C75_.wvu.FilterData" localSheetId="2" hidden="1">Вода!$C$1:$C$278</definedName>
    <definedName name="Z_22D7BA99_9F12_44F2_999B_9D3A81F84C75_.wvu.FilterData" localSheetId="0" hidden="1">'Вода 23-24'!$A$3:$D$294</definedName>
    <definedName name="Z_22D7BA99_9F12_44F2_999B_9D3A81F84C75_.wvu.PrintArea" localSheetId="3" hidden="1">'Вода (мин и макс) свод'!$B$2:$D$73</definedName>
    <definedName name="Z_22D7BA99_9F12_44F2_999B_9D3A81F84C75_.wvu.PrintArea" localSheetId="4" hidden="1">'Вода (мин и макс) свод (2)'!$B$2:$D$66</definedName>
    <definedName name="Z_22D7BA99_9F12_44F2_999B_9D3A81F84C75_.wvu.PrintArea" localSheetId="0" hidden="1">'Вода 23-24'!$A$1:$D$293</definedName>
    <definedName name="Z_22D7BA99_9F12_44F2_999B_9D3A81F84C75_.wvu.PrintTitles" localSheetId="3" hidden="1">'Вода (мин и макс) свод'!$B:$D,'Вода (мин и макс) свод'!$2:$3</definedName>
    <definedName name="Z_22D7BA99_9F12_44F2_999B_9D3A81F84C75_.wvu.PrintTitles" localSheetId="4" hidden="1">'Вода (мин и макс) свод (2)'!$B:$D,'Вода (мин и макс) свод (2)'!$2:$3</definedName>
    <definedName name="Z_26DE63AA_B1F9_43E2_A5EE_A02B4BD63A80_.wvu.FilterData" localSheetId="0" hidden="1">'Вода 23-24'!$A$3:$D$294</definedName>
    <definedName name="Z_3B69DF44_1DFA_4EB4_9602_2116A0D79077_.wvu.FilterData" localSheetId="2" hidden="1">Вода!$C$1:$C$278</definedName>
    <definedName name="Z_3B69DF44_1DFA_4EB4_9602_2116A0D79077_.wvu.FilterData" localSheetId="0" hidden="1">'Вода 23-24'!$A$3:$D$294</definedName>
    <definedName name="Z_3B69DF44_1DFA_4EB4_9602_2116A0D79077_.wvu.PrintArea" localSheetId="3" hidden="1">'Вода (мин и макс) свод'!$B$2:$D$73</definedName>
    <definedName name="Z_3B69DF44_1DFA_4EB4_9602_2116A0D79077_.wvu.PrintArea" localSheetId="4" hidden="1">'Вода (мин и макс) свод (2)'!$B$2:$D$66</definedName>
    <definedName name="Z_3B69DF44_1DFA_4EB4_9602_2116A0D79077_.wvu.PrintArea" localSheetId="0" hidden="1">'Вода 23-24'!$A$1:$D$293</definedName>
    <definedName name="Z_3B69DF44_1DFA_4EB4_9602_2116A0D79077_.wvu.PrintTitles" localSheetId="3" hidden="1">'Вода (мин и макс) свод'!$B:$D,'Вода (мин и макс) свод'!$2:$3</definedName>
    <definedName name="Z_3B69DF44_1DFA_4EB4_9602_2116A0D79077_.wvu.PrintTitles" localSheetId="4" hidden="1">'Вода (мин и макс) свод (2)'!$B:$D,'Вода (мин и макс) свод (2)'!$2:$3</definedName>
    <definedName name="Z_5331E8D9_502E_467A_B84B_B87DCF056E34_.wvu.FilterData" localSheetId="2" hidden="1">Вода!$C$1:$C$278</definedName>
    <definedName name="Z_5331E8D9_502E_467A_B84B_B87DCF056E34_.wvu.FilterData" localSheetId="0" hidden="1">'Вода 23-24'!$A$3:$D$294</definedName>
    <definedName name="Z_5331E8D9_502E_467A_B84B_B87DCF056E34_.wvu.PrintArea" localSheetId="3" hidden="1">'Вода (мин и макс) свод'!$B$2:$D$73</definedName>
    <definedName name="Z_5331E8D9_502E_467A_B84B_B87DCF056E34_.wvu.PrintArea" localSheetId="4" hidden="1">'Вода (мин и макс) свод (2)'!$B$2:$D$66</definedName>
    <definedName name="Z_5331E8D9_502E_467A_B84B_B87DCF056E34_.wvu.PrintArea" localSheetId="0" hidden="1">'Вода 23-24'!$A$1:$D$293</definedName>
    <definedName name="Z_5331E8D9_502E_467A_B84B_B87DCF056E34_.wvu.PrintTitles" localSheetId="3" hidden="1">'Вода (мин и макс) свод'!$B:$D,'Вода (мин и макс) свод'!$2:$3</definedName>
    <definedName name="Z_5331E8D9_502E_467A_B84B_B87DCF056E34_.wvu.PrintTitles" localSheetId="4" hidden="1">'Вода (мин и макс) свод (2)'!$B:$D,'Вода (мин и макс) свод (2)'!$2:$3</definedName>
    <definedName name="Z_54455377_E875_4ACF_9146_B43398A76FC2_.wvu.FilterData" localSheetId="0" hidden="1">'Вода 23-24'!$A$3:$D$294</definedName>
    <definedName name="Z_631DC8FF_38D0_463B_A34B_C922011EF342_.wvu.FilterData" localSheetId="2" hidden="1">Вода!$C$1:$C$278</definedName>
    <definedName name="Z_631DC8FF_38D0_463B_A34B_C922011EF342_.wvu.FilterData" localSheetId="0" hidden="1">'Вода 23-24'!$A$3:$D$294</definedName>
    <definedName name="Z_631DC8FF_38D0_463B_A34B_C922011EF342_.wvu.PrintArea" localSheetId="3" hidden="1">'Вода (мин и макс) свод'!$B$2:$D$73</definedName>
    <definedName name="Z_631DC8FF_38D0_463B_A34B_C922011EF342_.wvu.PrintArea" localSheetId="4" hidden="1">'Вода (мин и макс) свод (2)'!$B$2:$D$66</definedName>
    <definedName name="Z_631DC8FF_38D0_463B_A34B_C922011EF342_.wvu.PrintArea" localSheetId="0" hidden="1">'Вода 23-24'!$A$1:$D$293</definedName>
    <definedName name="Z_631DC8FF_38D0_463B_A34B_C922011EF342_.wvu.PrintTitles" localSheetId="3" hidden="1">'Вода (мин и макс) свод'!$B:$D,'Вода (мин и макс) свод'!$2:$3</definedName>
    <definedName name="Z_631DC8FF_38D0_463B_A34B_C922011EF342_.wvu.PrintTitles" localSheetId="4" hidden="1">'Вода (мин и макс) свод (2)'!$B:$D,'Вода (мин и макс) свод (2)'!$2:$3</definedName>
    <definedName name="Z_72ED920F_BB5C_4F88_8F2A_D7346FF13BF4_.wvu.FilterData" localSheetId="0" hidden="1">'Вода 23-24'!$A$3:$D$294</definedName>
    <definedName name="Z_8C3C1F80_4F49_46F6_992A_1E5EB46F5C5A_.wvu.FilterData" localSheetId="0" hidden="1">'Вода 23-24'!$A$3:$D$294</definedName>
    <definedName name="Z_96B5B986_824F_4FB7_AA71_3709AD321715_.wvu.FilterData" localSheetId="0" hidden="1">'Вода 23-24'!$A$3:$D$294</definedName>
    <definedName name="Z_993C2D89_5ECB_47C1_9CC0_CA8ADAAD6329_.wvu.FilterData" localSheetId="0" hidden="1">'Вода 23-24'!$A$3:$D$294</definedName>
    <definedName name="Z_A3CD6B84_B50E_41FA_BBB7_E449D7767D90_.wvu.FilterData" localSheetId="2" hidden="1">Вода!$C$1:$C$278</definedName>
    <definedName name="Z_A3CD6B84_B50E_41FA_BBB7_E449D7767D90_.wvu.FilterData" localSheetId="0" hidden="1">'Вода 23-24'!$A$3:$D$294</definedName>
    <definedName name="Z_A3CD6B84_B50E_41FA_BBB7_E449D7767D90_.wvu.PrintArea" localSheetId="3" hidden="1">'Вода (мин и макс) свод'!$B$2:$D$73</definedName>
    <definedName name="Z_A3CD6B84_B50E_41FA_BBB7_E449D7767D90_.wvu.PrintArea" localSheetId="4" hidden="1">'Вода (мин и макс) свод (2)'!$B$2:$D$66</definedName>
    <definedName name="Z_A3CD6B84_B50E_41FA_BBB7_E449D7767D90_.wvu.PrintArea" localSheetId="0" hidden="1">'Вода 23-24'!$A$1:$D$293</definedName>
    <definedName name="Z_A3CD6B84_B50E_41FA_BBB7_E449D7767D90_.wvu.PrintTitles" localSheetId="3" hidden="1">'Вода (мин и макс) свод'!$B:$D,'Вода (мин и макс) свод'!$2:$3</definedName>
    <definedName name="Z_A3CD6B84_B50E_41FA_BBB7_E449D7767D90_.wvu.PrintTitles" localSheetId="4" hidden="1">'Вода (мин и макс) свод (2)'!$B:$D,'Вода (мин и макс) свод (2)'!$2:$3</definedName>
    <definedName name="Z_AEAB803B_40B0_48D5_B232_1E037307E9AD_.wvu.FilterData" localSheetId="0" hidden="1">'Вода 23-24'!$A$3:$D$294</definedName>
    <definedName name="Z_C5D4BEE8_1280_4A1E_A766_B28CB4DC239E_.wvu.FilterData" localSheetId="0" hidden="1">'Вода 23-24'!$A$3:$D$294</definedName>
    <definedName name="Z_CC50A06B_9354_490C_917D_EEDC9D816E4B_.wvu.FilterData" localSheetId="2" hidden="1">Вода!$C$1:$C$278</definedName>
    <definedName name="Z_CC50A06B_9354_490C_917D_EEDC9D816E4B_.wvu.FilterData" localSheetId="0" hidden="1">'Вода 23-24'!$A$3:$D$294</definedName>
    <definedName name="Z_CC50A06B_9354_490C_917D_EEDC9D816E4B_.wvu.PrintArea" localSheetId="3" hidden="1">'Вода (мин и макс) свод'!$B$2:$D$73</definedName>
    <definedName name="Z_CC50A06B_9354_490C_917D_EEDC9D816E4B_.wvu.PrintArea" localSheetId="4" hidden="1">'Вода (мин и макс) свод (2)'!$B$2:$D$66</definedName>
    <definedName name="Z_CC50A06B_9354_490C_917D_EEDC9D816E4B_.wvu.PrintArea" localSheetId="0" hidden="1">'Вода 23-24'!$A$1:$D$293</definedName>
    <definedName name="Z_CC50A06B_9354_490C_917D_EEDC9D816E4B_.wvu.PrintTitles" localSheetId="3" hidden="1">'Вода (мин и макс) свод'!$B:$D,'Вода (мин и макс) свод'!$2:$3</definedName>
    <definedName name="Z_CC50A06B_9354_490C_917D_EEDC9D816E4B_.wvu.PrintTitles" localSheetId="4" hidden="1">'Вода (мин и макс) свод (2)'!$B:$D,'Вода (мин и макс) свод (2)'!$2:$3</definedName>
    <definedName name="Z_D035DC8E_CE33_41D8_A5AC_1B869950CFD9_.wvu.FilterData" localSheetId="2" hidden="1">Вода!$C$1:$C$278</definedName>
    <definedName name="Z_D035DC8E_CE33_41D8_A5AC_1B869950CFD9_.wvu.FilterData" localSheetId="0" hidden="1">'Вода 23-24'!$A$3:$D$294</definedName>
    <definedName name="Z_D035DC8E_CE33_41D8_A5AC_1B869950CFD9_.wvu.PrintArea" localSheetId="3" hidden="1">'Вода (мин и макс) свод'!$B$2:$D$73</definedName>
    <definedName name="Z_D035DC8E_CE33_41D8_A5AC_1B869950CFD9_.wvu.PrintArea" localSheetId="4" hidden="1">'Вода (мин и макс) свод (2)'!$B$2:$D$66</definedName>
    <definedName name="Z_D035DC8E_CE33_41D8_A5AC_1B869950CFD9_.wvu.PrintArea" localSheetId="0" hidden="1">'Вода 23-24'!$A$1:$D$293</definedName>
    <definedName name="Z_D035DC8E_CE33_41D8_A5AC_1B869950CFD9_.wvu.PrintTitles" localSheetId="3" hidden="1">'Вода (мин и макс) свод'!$B:$D,'Вода (мин и макс) свод'!$2:$3</definedName>
    <definedName name="Z_D035DC8E_CE33_41D8_A5AC_1B869950CFD9_.wvu.PrintTitles" localSheetId="4" hidden="1">'Вода (мин и макс) свод (2)'!$B:$D,'Вода (мин и макс) свод (2)'!$2:$3</definedName>
    <definedName name="Z_D367B7FA_E361_40C6_87E9_0D1B3911B284_.wvu.FilterData" localSheetId="2" hidden="1">Вода!$C$1:$C$278</definedName>
    <definedName name="Z_D367B7FA_E361_40C6_87E9_0D1B3911B284_.wvu.FilterData" localSheetId="0" hidden="1">'Вода 23-24'!$A$3:$D$294</definedName>
    <definedName name="Z_D367B7FA_E361_40C6_87E9_0D1B3911B284_.wvu.PrintArea" localSheetId="3" hidden="1">'Вода (мин и макс) свод'!$B$2:$D$73</definedName>
    <definedName name="Z_D367B7FA_E361_40C6_87E9_0D1B3911B284_.wvu.PrintArea" localSheetId="4" hidden="1">'Вода (мин и макс) свод (2)'!$B$2:$D$66</definedName>
    <definedName name="Z_D367B7FA_E361_40C6_87E9_0D1B3911B284_.wvu.PrintArea" localSheetId="0" hidden="1">'Вода 23-24'!$A$1:$D$293</definedName>
    <definedName name="Z_D367B7FA_E361_40C6_87E9_0D1B3911B284_.wvu.PrintTitles" localSheetId="3" hidden="1">'Вода (мин и макс) свод'!$B:$D,'Вода (мин и макс) свод'!$2:$3</definedName>
    <definedName name="Z_D367B7FA_E361_40C6_87E9_0D1B3911B284_.wvu.PrintTitles" localSheetId="4" hidden="1">'Вода (мин и макс) свод (2)'!$B:$D,'Вода (мин и макс) свод (2)'!$2:$3</definedName>
    <definedName name="Z_D93E06ED_C0CF_4FD9_BA26_9696C841170A_.wvu.FilterData" localSheetId="0" hidden="1">'Вода 23-24'!$A$3:$D$294</definedName>
    <definedName name="Z_E1FE9E61_6273_49BE_A14D_BB5DE60313B5_.wvu.FilterData" localSheetId="0" hidden="1">'Вода 23-24'!$A$3:$D$294</definedName>
    <definedName name="Z_F4491807_5FF4_4711_BD41_CC4E85D3E2B5_.wvu.FilterData" localSheetId="0" hidden="1">'Вода 23-24'!$A$3:$D$294</definedName>
    <definedName name="Z_FA2470CE_FC65_41DF_B9C4_C266B0250651_.wvu.FilterData" localSheetId="0" hidden="1">'Вода 23-24'!$A$3:$D$294</definedName>
    <definedName name="_xlnm.Print_Titles" localSheetId="3">'Вода (мин и макс) свод'!$B:$D,'Вода (мин и макс) свод'!$2:$3</definedName>
    <definedName name="_xlnm.Print_Titles" localSheetId="4">'Вода (мин и макс) свод (2)'!$B:$D,'Вода (мин и макс) свод (2)'!$2:$3</definedName>
    <definedName name="_xlnm.Print_Area" localSheetId="3">'Вода (мин и макс) свод'!$B$2:$D$73</definedName>
    <definedName name="_xlnm.Print_Area" localSheetId="4">'Вода (мин и макс) свод (2)'!$B$2:$D$66</definedName>
    <definedName name="_xlnm.Print_Area" localSheetId="0">'Вода 23-24'!$A$1:$D$293</definedName>
  </definedNames>
  <calcPr calcId="125725"/>
  <customWorkbookViews>
    <customWorkbookView name="salahutdinova - Личное представление" guid="{A3CD6B84-B50E-41FA-BBB7-E449D7767D90}" mergeInterval="0" personalView="1" maximized="1" xWindow="-8" yWindow="-8" windowWidth="1936" windowHeight="1056" activeSheetId="1"/>
    <customWorkbookView name="ovchinnikova - Личное представление" guid="{D035DC8E-CE33-41D8-A5AC-1B869950CFD9}" mergeInterval="0" personalView="1" windowWidth="1920" windowHeight="1040" activeSheetId="1"/>
    <customWorkbookView name="nharina - Личное представление" guid="{631DC8FF-38D0-463B-A34B-C922011EF342}" mergeInterval="0" personalView="1" maximized="1" xWindow="-8" yWindow="-8" windowWidth="1936" windowHeight="1056" activeSheetId="1"/>
    <customWorkbookView name="Юбель СР - Личное представление" guid="{5331E8D9-502E-467A-B84B-B87DCF056E34}" mergeInterval="0" personalView="1" maximized="1" xWindow="-8" yWindow="-8" windowWidth="1936" windowHeight="1056" activeSheetId="1"/>
    <customWorkbookView name="MTP - Личное представление" guid="{013B13D0-D151-4082-BD5D-0CB4D1989FB0}" mergeInterval="0" personalView="1" maximized="1" xWindow="-8" yWindow="-8" windowWidth="1936" windowHeight="1056" activeSheetId="1"/>
    <customWorkbookView name="ergardt - Личное представление" guid="{17319141-44D6-4966-8F2F-3EF5CF813689}" mergeInterval="0" personalView="1" maximized="1" xWindow="-8" yWindow="-8" windowWidth="1936" windowHeight="1056" activeSheetId="1"/>
    <customWorkbookView name="Eparkaeva - Личное представление" guid="{0C25D4D6-0475-43AF-BB42-E7094D5F5E7D}" mergeInterval="0" personalView="1" maximized="1" xWindow="-8" yWindow="-8" windowWidth="1936" windowHeight="1056" activeSheetId="1"/>
    <customWorkbookView name="Ничковская ОВ - Личное представление" guid="{CC50A06B-9354-490C-917D-EEDC9D816E4B}" mergeInterval="0" personalView="1" maximized="1" xWindow="-8" yWindow="-8" windowWidth="1936" windowHeight="1056" activeSheetId="1"/>
    <customWorkbookView name="Петрова - Личное представление" guid="{D367B7FA-E361-40C6-87E9-0D1B3911B284}" mergeInterval="0" personalView="1" maximized="1" xWindow="-8" yWindow="-8" windowWidth="1936" windowHeight="1056" activeSheetId="1"/>
    <customWorkbookView name="Власик - Личное представление" guid="{22D7BA99-9F12-44F2-999B-9D3A81F84C75}" mergeInterval="0" personalView="1" maximized="1" xWindow="-8" yWindow="-8" windowWidth="1936" windowHeight="1056" activeSheetId="1"/>
    <customWorkbookView name="nshevchenko - Личное представление" guid="{3B69DF44-1DFA-4EB4-9602-2116A0D79077}" mergeInterval="0" personalView="1" maximized="1" xWindow="-8" yWindow="-8" windowWidth="1936" windowHeight="1066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C18" s="1"/>
  <c r="C19" s="1"/>
  <c r="C20" s="1"/>
  <c r="C21" s="1"/>
  <c r="C11"/>
  <c r="C12" s="1"/>
  <c r="C13" s="1"/>
  <c r="C14" s="1"/>
  <c r="C15" s="1"/>
  <c r="C124" i="5" l="1"/>
  <c r="C123"/>
  <c r="C103"/>
  <c r="C78"/>
  <c r="C66"/>
  <c r="C65"/>
  <c r="C60"/>
  <c r="C59"/>
  <c r="C55"/>
  <c r="C53"/>
  <c r="C52"/>
  <c r="C51"/>
  <c r="C43"/>
  <c r="C38"/>
  <c r="C37"/>
  <c r="C35"/>
  <c r="C23"/>
  <c r="C21"/>
  <c r="C18"/>
  <c r="C16"/>
  <c r="C12"/>
  <c r="C11"/>
  <c r="C50" i="4"/>
  <c r="D25"/>
  <c r="C25"/>
  <c r="C9"/>
  <c r="C23"/>
  <c r="D4"/>
  <c r="C73"/>
  <c r="C72"/>
  <c r="D70"/>
  <c r="D69"/>
  <c r="C70"/>
  <c r="C69"/>
  <c r="C67"/>
  <c r="C65"/>
  <c r="C64"/>
  <c r="C63"/>
  <c r="C57"/>
  <c r="C55"/>
  <c r="C54"/>
  <c r="C53"/>
  <c r="C44"/>
  <c r="C41"/>
  <c r="C38"/>
  <c r="C37"/>
  <c r="C35"/>
  <c r="C28"/>
  <c r="C27"/>
  <c r="D24"/>
  <c r="C24"/>
  <c r="C21"/>
  <c r="C18"/>
  <c r="C16"/>
  <c r="C15"/>
  <c r="D12"/>
  <c r="C12"/>
  <c r="C11"/>
  <c r="C10"/>
  <c r="D56"/>
  <c r="C56"/>
  <c r="D32"/>
  <c r="C32"/>
  <c r="C48"/>
  <c r="D49"/>
  <c r="C49"/>
  <c r="D50"/>
  <c r="D48"/>
  <c r="D47"/>
  <c r="C47"/>
  <c r="D46"/>
  <c r="C46"/>
  <c r="D45"/>
  <c r="C45"/>
  <c r="D43"/>
  <c r="C43"/>
  <c r="D39"/>
  <c r="C39"/>
  <c r="D33"/>
  <c r="C33"/>
  <c r="D29"/>
  <c r="C29"/>
  <c r="D22"/>
  <c r="C22"/>
  <c r="D40"/>
  <c r="C40"/>
  <c r="D36"/>
  <c r="C36"/>
  <c r="D34"/>
  <c r="C34"/>
  <c r="D31"/>
  <c r="C31"/>
  <c r="D30"/>
  <c r="C30"/>
  <c r="D28"/>
  <c r="D27"/>
  <c r="D17"/>
  <c r="C17"/>
  <c r="D5"/>
  <c r="C5"/>
  <c r="C52"/>
  <c r="D52"/>
  <c r="D26"/>
  <c r="C26"/>
  <c r="D20"/>
  <c r="C20"/>
  <c r="D19"/>
  <c r="C19"/>
  <c r="D14"/>
  <c r="C14"/>
  <c r="D13"/>
  <c r="C13"/>
  <c r="D6"/>
  <c r="C6"/>
  <c r="D68"/>
  <c r="C68"/>
  <c r="D7"/>
  <c r="C7"/>
  <c r="D66"/>
  <c r="C66"/>
  <c r="D62"/>
  <c r="C62"/>
  <c r="D61"/>
  <c r="C61"/>
  <c r="D60"/>
  <c r="C60"/>
  <c r="D59"/>
  <c r="C59"/>
  <c r="D58"/>
  <c r="C58"/>
  <c r="D9"/>
  <c r="D71"/>
  <c r="C71"/>
  <c r="D8"/>
  <c r="C8"/>
  <c r="C4"/>
  <c r="D3" i="1"/>
  <c r="C14" i="5" l="1"/>
  <c r="D54"/>
  <c r="C62"/>
  <c r="C5"/>
  <c r="C9"/>
  <c r="C25"/>
  <c r="C27"/>
  <c r="C31"/>
  <c r="D40"/>
  <c r="D119"/>
  <c r="C33"/>
  <c r="C19"/>
  <c r="C7"/>
  <c r="C29"/>
  <c r="C44"/>
  <c r="C46"/>
  <c r="C48"/>
  <c r="C57"/>
  <c r="C64"/>
  <c r="D5"/>
  <c r="D7"/>
  <c r="D9"/>
  <c r="D14"/>
  <c r="C17"/>
  <c r="D19"/>
  <c r="C22"/>
  <c r="D25"/>
  <c r="D27"/>
  <c r="D29"/>
  <c r="D31"/>
  <c r="D33"/>
  <c r="C36"/>
  <c r="C39"/>
  <c r="C42"/>
  <c r="D44"/>
  <c r="D46"/>
  <c r="D48"/>
  <c r="D57"/>
  <c r="D62"/>
  <c r="D64"/>
  <c r="D120"/>
  <c r="C6"/>
  <c r="C8"/>
  <c r="C10"/>
  <c r="C13"/>
  <c r="C15"/>
  <c r="D17"/>
  <c r="C20"/>
  <c r="D22"/>
  <c r="C26"/>
  <c r="C28"/>
  <c r="C30"/>
  <c r="C32"/>
  <c r="C34"/>
  <c r="D36"/>
  <c r="D39"/>
  <c r="D42"/>
  <c r="C45"/>
  <c r="C47"/>
  <c r="C50"/>
  <c r="C56"/>
  <c r="C58"/>
  <c r="C61"/>
  <c r="C63"/>
  <c r="C111"/>
  <c r="C119"/>
  <c r="C126"/>
  <c r="D6"/>
  <c r="D8"/>
  <c r="D10"/>
  <c r="D13"/>
  <c r="D15"/>
  <c r="D20"/>
  <c r="D26"/>
  <c r="D28"/>
  <c r="D30"/>
  <c r="D32"/>
  <c r="D34"/>
  <c r="C40"/>
  <c r="D45"/>
  <c r="D47"/>
  <c r="D50"/>
  <c r="C54"/>
  <c r="D56"/>
  <c r="D58"/>
  <c r="D61"/>
  <c r="D63"/>
  <c r="D111"/>
  <c r="C120"/>
  <c r="D126"/>
  <c r="C24"/>
  <c r="D24"/>
  <c r="E1" i="3"/>
  <c r="E1" i="2" l="1"/>
</calcChain>
</file>

<file path=xl/comments1.xml><?xml version="1.0" encoding="utf-8"?>
<comments xmlns="http://schemas.openxmlformats.org/spreadsheetml/2006/main">
  <authors>
    <author>yubel</author>
  </authors>
  <commentList>
    <comment ref="D156" authorId="0">
      <text>
        <r>
          <rPr>
            <b/>
            <sz val="9"/>
            <color indexed="81"/>
            <rFont val="Tahoma"/>
            <family val="2"/>
            <charset val="204"/>
          </rPr>
          <t>yubel:</t>
        </r>
        <r>
          <rPr>
            <sz val="9"/>
            <color indexed="81"/>
            <rFont val="Tahoma"/>
            <family val="2"/>
            <charset val="204"/>
          </rPr>
          <t xml:space="preserve">
ОСН</t>
        </r>
      </text>
    </comment>
  </commentList>
</comments>
</file>

<file path=xl/sharedStrings.xml><?xml version="1.0" encoding="utf-8"?>
<sst xmlns="http://schemas.openxmlformats.org/spreadsheetml/2006/main" count="4641" uniqueCount="1076">
  <si>
    <t>№ п/п</t>
  </si>
  <si>
    <t>Субъект баланса</t>
  </si>
  <si>
    <t>Реквизиты решения</t>
  </si>
  <si>
    <t>Номер</t>
  </si>
  <si>
    <t>Дата принятия</t>
  </si>
  <si>
    <t>без НДС</t>
  </si>
  <si>
    <t>с НДС</t>
  </si>
  <si>
    <t>питьевая вода</t>
  </si>
  <si>
    <t>техническая вода</t>
  </si>
  <si>
    <t>Абанский муниципальный район / Новоуспенский сельсовет / 04601422</t>
  </si>
  <si>
    <t>401-в</t>
  </si>
  <si>
    <t>15.11.2022</t>
  </si>
  <si>
    <t>Всего - ООО "Водоканал Абанского района" | 2401003997 | 240101001 |  | Производство (подъём / добыча) воды :: Очистка воды :: Транспортировка воды :: Сбыт (распределение) воды | нет | нет</t>
  </si>
  <si>
    <t>Абанский муниципальный район / Устьянский сельсовет / 04601446</t>
  </si>
  <si>
    <t>403-в</t>
  </si>
  <si>
    <t>Всего - ООО "Промбытжилсервис" | 2401002496 | 240101001 |  | Производство (подъём / добыча) воды :: Транспортировка воды :: Сбыт (распределение) воды | да | нет</t>
  </si>
  <si>
    <t>Абанский муниципальный район / Абанский сельсовет / 04601401</t>
  </si>
  <si>
    <t>405-в</t>
  </si>
  <si>
    <t>Всего - ООО "Ачинский районный жилищно-коммунальный сервис" | 2443033175 | 244301001 |  | Производство (подъём / добыча) воды :: Транспортировка воды :: Сбыт (распределение) воды | нет | нет</t>
  </si>
  <si>
    <t>Ачинский муниципальный район / Малиновское / 04603414</t>
  </si>
  <si>
    <t>566-в</t>
  </si>
  <si>
    <t>Всего - ООО «Ачинская районная снабжающая компания» | 2443053020 | 244301001 |  | Производство (подъём / добыча) воды :: Транспортировка воды :: Сбыт (распределение) воды | нет | нет</t>
  </si>
  <si>
    <t>Ачинский муниципальный район / Горное / 04603407</t>
  </si>
  <si>
    <t>800-в</t>
  </si>
  <si>
    <t>16.11.2022</t>
  </si>
  <si>
    <t>Ачинский муниципальный район / Причулымское / 04603419</t>
  </si>
  <si>
    <t>Ачинский муниципальный район / Белоярское / 04603402</t>
  </si>
  <si>
    <t>Ачинский муниципальный район / Ястребовское / 04603428</t>
  </si>
  <si>
    <t>Ачинский муниципальный район / Ключинское / 04603410</t>
  </si>
  <si>
    <t>Всего - ООО РКЦ «Ресурс» | 2443052900 | 244301001 |  | Производство (подъём / добыча) воды :: Транспортировка воды :: Сбыт (распределение) воды | нет | нет</t>
  </si>
  <si>
    <t>Ачинский муниципальный район / Лапшихинское / 04603413</t>
  </si>
  <si>
    <t>976-в</t>
  </si>
  <si>
    <t>23.11.2022</t>
  </si>
  <si>
    <t>Ачинский муниципальный район / Преображенское / 04603404</t>
  </si>
  <si>
    <t>Всего - ООО ТМ-Прогресс | 2463245428 | 240301001 |  | Производство (подъём / добыча) воды :: Сбыт (распределение) воды | нет | нет</t>
  </si>
  <si>
    <t>Балахтинский муниципальный район / Кожановское / 04604405</t>
  </si>
  <si>
    <t>982-в</t>
  </si>
  <si>
    <t>Всего - МУП "Жилищно-коммунальный комплекс Бархатовского сельсовета" | 2404017469 | 240401001 |  | Транспортировка воды | нет | нет</t>
  </si>
  <si>
    <t>Березовский муниципальный район / Бархатовское / 04605402</t>
  </si>
  <si>
    <t>Всего - КГАУ СО «Маганский психоневрологический интернат» | 2404015006 | 240401001 |  | Производство (подъём / добыча) воды :: Транспортировка воды :: Сбыт (распределение) воды | нет | нет</t>
  </si>
  <si>
    <t>Березовский муниципальный район / Маганское / 04605425</t>
  </si>
  <si>
    <t>560-в</t>
  </si>
  <si>
    <t>Всего - МУП "Жилищно-коммунальный комплекс Бархатовского сельсовета" | 2404017469 | 240401001 |  | Производство (подъём / добыча) воды :: Транспортировка воды :: Сбыт (распределение) воды | нет | нет</t>
  </si>
  <si>
    <t>787-в</t>
  </si>
  <si>
    <t>Всего - МУП "ЖКК ВОЗНЕСЕНСКОГО СЕЛЬСОВЕТА" | 2404017885 | 240401001 |  | Производство (подъём / добыча) воды :: Транспортировка воды :: Сбыт (распределение) воды | нет | нет</t>
  </si>
  <si>
    <t>Березовский муниципальный район / Вознесенское / 04605405</t>
  </si>
  <si>
    <t>796-в</t>
  </si>
  <si>
    <t>Всего - ОАО "Птицефабрика Бархатовская" | 2404007196 | 240401001 |  | Производство (подъём / добыча) воды :: Транспортировка воды :: Сбыт (распределение) воды | нет | да</t>
  </si>
  <si>
    <t>785-в</t>
  </si>
  <si>
    <t>Всего - ООО "ЖКХ" | 2404006033 | 240401001 |  | Производство (подъём / добыча) воды :: Транспортировка воды :: Сбыт (распределение) воды | нет | нет</t>
  </si>
  <si>
    <t>995-в</t>
  </si>
  <si>
    <t>Березовский муниципальный район / Зыковское / 04605420</t>
  </si>
  <si>
    <t>804-в</t>
  </si>
  <si>
    <t>Всего - ООО "Ресурс Т" | 2463238999 | 240401001 |  | Транспортировка воды | нет | нет</t>
  </si>
  <si>
    <t>Березовский муниципальный район / поселок Березовка / 04605151</t>
  </si>
  <si>
    <t>Всего - МУП "Водоресурс" Есаульского сельсовета | 2404021539 | 240401001 |  | Производство (подъём / добыча) воды :: Транспортировка воды :: Сбыт (распределение) воды | нет | нет</t>
  </si>
  <si>
    <t>Березовский муниципальный район / Есаульское / 04605416</t>
  </si>
  <si>
    <t>571-в</t>
  </si>
  <si>
    <t>Всего - ООО "Жилбытсервис" | 2405415543 | 240541001 |  | Производство (подъём / добыча) воды :: Очистка воды :: Транспортировка воды :: Сбыт (распределение) воды | нет | нет</t>
  </si>
  <si>
    <t>Бирилюсский муниципальный район / Рассветовский сельсовет / 04606430</t>
  </si>
  <si>
    <t>730-в</t>
  </si>
  <si>
    <t>Всего - ООО "Теплоэнергоресурс" | 2405000612 | 240501001 |  | Производство (подъём / добыча) воды :: Транспортировка воды :: Сбыт (распределение) воды :: Подвоз воды | нет | нет</t>
  </si>
  <si>
    <t>Бирилюсский муниципальный район / Новобирилюсское / 04606416</t>
  </si>
  <si>
    <t>725-в</t>
  </si>
  <si>
    <t>Всего - АО «Транснефть - Западная Сибирь» | 5502020634 | 246643002 |  | Производство (подъём / добыча) воды :: Очистка воды :: Транспортировка воды :: Сбыт (распределение) воды | нет | да</t>
  </si>
  <si>
    <t>Козульский муниципальный район / Лазурненское / 04626409</t>
  </si>
  <si>
    <t>502-в</t>
  </si>
  <si>
    <t>Боготольский муниципальный район / Большекосульское / 04608407</t>
  </si>
  <si>
    <t>271-в</t>
  </si>
  <si>
    <t>Всего - МКП Боготольского района "Услуга" | 2444301420 | 244401001 |  | Производство (подъём / добыча) воды :: Очистка воды :: Транспортировка воды :: Сбыт (распределение) воды | да | нет</t>
  </si>
  <si>
    <t>Боготольский муниципальный район / Боготольский муниципальный район / 04608000</t>
  </si>
  <si>
    <t>629-в</t>
  </si>
  <si>
    <t>Всего - ООО "Обслуживание коммунального комплекса" | 2408005552 | 240801001 |  | Производство (подъём / добыча) воды | да | нет</t>
  </si>
  <si>
    <t>Большемуртинский муниципальный район / Большемуртинский муниципальный район / 04610000</t>
  </si>
  <si>
    <t>663-в</t>
  </si>
  <si>
    <t>Всего - АО "Ачинский НПЗ ВНК" | 2443000518 | 240901001 |  | Производство (подъём / добыча) воды :: Очистка воды :: Транспортировка воды :: Сбыт (распределение) воды | нет | да</t>
  </si>
  <si>
    <t>Большеулуйский муниципальный район / Большеулуйское / 04611407</t>
  </si>
  <si>
    <t>478-в</t>
  </si>
  <si>
    <t>Всего - ООО "КоммунСтройСервис" | 2409000116 | 240901001 |  | Производство (подъём / добыча) воды :: Транспортировка воды :: Сбыт (распределение) воды | нет | нет</t>
  </si>
  <si>
    <t>500-в</t>
  </si>
  <si>
    <t>Всего - АО "Русал Ачинск" | 2443005570 | 997550001 |  | Производство (подъём / добыча) воды :: Очистка воды :: Сбыт (распределение) воды | нет | да</t>
  </si>
  <si>
    <t>Город Ачинск / Город Ачинск / 04703000</t>
  </si>
  <si>
    <t>287-в</t>
  </si>
  <si>
    <t>Всего - ООО «Теплосеть» | 4701005692 | 244301001 |  | Производство (подъём / добыча) воды :: Очистка воды :: Сбыт (распределение) воды | да | да</t>
  </si>
  <si>
    <t>289-в</t>
  </si>
  <si>
    <t>Всего - ООО "ТК Восток" | 2443050526 | 244301001 |  | Производство (подъём / добыча) воды :: Транспортировка воды :: Сбыт (распределение) воды | нет | нет</t>
  </si>
  <si>
    <t>285-в</t>
  </si>
  <si>
    <t>Всего - ООО "БКС" | 2444002966 | 244401001 |  | Производство (подъём / добыча) воды :: Очистка воды :: Транспортировка воды :: Сбыт (распределение) воды | нет | нет</t>
  </si>
  <si>
    <t>Город Боготол / Город Боготол / 04706000</t>
  </si>
  <si>
    <t>810-в</t>
  </si>
  <si>
    <t>Боготольский муниципальный район / Боготольское / 04608404</t>
  </si>
  <si>
    <t>Всего - ООО "ЭКО-ВОСТОК" | 2465181307 | 244501001 |  | Производство (подъём / добыча) воды :: Очистка воды :: Транспортировка воды :: Сбыт (распределение) воды | да | нет</t>
  </si>
  <si>
    <t>Город Бородино / Город Бородино / 04707000</t>
  </si>
  <si>
    <t>881-в</t>
  </si>
  <si>
    <t>Всего - МУП "Дивногорский водоконал" | 2446008201 | 244601001 |  | Производство (подъём / добыча) воды :: Очистка воды :: Транспортировка воды :: Сбыт (распределение) воды | да | да</t>
  </si>
  <si>
    <t>Город Дивногорск / Город Дивногорск / 04709000</t>
  </si>
  <si>
    <t>746-в</t>
  </si>
  <si>
    <t>Всего - ООО "Енисейский водоканал" | 2447013170 | 244701001 |  | Производство (подъём / добыча) воды :: Очистка воды :: Транспортировка воды :: Сбыт (распределение) воды :: Подвоз воды | да | да</t>
  </si>
  <si>
    <t>Город Енисейск / Город Енисейск / 04712000</t>
  </si>
  <si>
    <t>744-в</t>
  </si>
  <si>
    <t>Всего - АО "Красмаш" | 2462206345 | 246201001 |  | Производство (подъём / добыча) воды :: Транспортировка воды :: Сбыт (распределение) воды | нет | да</t>
  </si>
  <si>
    <t>Город Красноярск / Город Красноярск / 04701000</t>
  </si>
  <si>
    <t>671-в</t>
  </si>
  <si>
    <t>ЗАТО город Железногорск / ЗАТО город Железногорск / 04735000</t>
  </si>
  <si>
    <t>Всего - МП ЗАТО края "Жилищно-коммунальное хозяйство" п. Подгорный | 2452018455 | 245201001 |  | Транспортировка воды :: Сбыт (распределение) воды | да | нет</t>
  </si>
  <si>
    <t>615-в</t>
  </si>
  <si>
    <t>Всего - ООО "КРАСЭКО-ЭЛЕКТРО" | 2460225783 | 246001001 |  | Производство (подъём / добыча) воды :: Очистка воды :: Транспортировка воды :: Сбыт (распределение) воды | да | да</t>
  </si>
  <si>
    <t>335-в</t>
  </si>
  <si>
    <t>339-в</t>
  </si>
  <si>
    <t>Всего - ФГУП "Горно-химический комбинат" | 2452000401 | 245201001 |  | Производство (подъём / добыча) воды :: Очистка воды :: Транспортировка воды :: Сбыт (распределение) воды | да | да</t>
  </si>
  <si>
    <t>329-в</t>
  </si>
  <si>
    <t>333-в</t>
  </si>
  <si>
    <t>Всего - МУП тепловых сетей г.Зеленогорска | 2453000242 | 245301001 |  | Производство (подъём / добыча) воды :: Очистка воды :: Транспортировка воды :: Сбыт (распределение) воды | да | да</t>
  </si>
  <si>
    <t>ЗАТО город Зеленогорск / ЗАТО город Зеленогорск / 04737000</t>
  </si>
  <si>
    <t>709-в</t>
  </si>
  <si>
    <t>Всего - ООО «ТВК» | 2453020143 | 245301001 |  | Транспортировка воды :: Сбыт (распределение) воды | нет | да</t>
  </si>
  <si>
    <t>713-в</t>
  </si>
  <si>
    <t>Всего - ООО "Восток" | 2465160635 | 246501001 |  | Транспортировка воды | нет | нет</t>
  </si>
  <si>
    <t>Иланский муниципальный район / город Иланский / 04618101</t>
  </si>
  <si>
    <t>Всего - ООО "Водоканал-сервис" | 2450019630 | 245001001 |  | Производство (подъём / добыча) воды :: Очистка воды :: Транспортировка воды :: Сбыт (распределение) воды | да | да</t>
  </si>
  <si>
    <t>Город Канск / Город Канск / 04720000</t>
  </si>
  <si>
    <t>691-в</t>
  </si>
  <si>
    <t>Всего - ОАО " РУСАЛ Красноярск" | 2465000141 | 246501001 |  | Производство (подъём / добыча) воды :: Транспортировка воды :: Сбыт (распределение) воды | нет | да</t>
  </si>
  <si>
    <t>903-в</t>
  </si>
  <si>
    <t>Всего - АО "Красноярская ТЭЦ-1" | 2460237926 | 246001001 |  | Производство (подъём / добыча) воды :: Транспортировка воды :: Сбыт (распределение) воды | нет | да</t>
  </si>
  <si>
    <t>609-в</t>
  </si>
  <si>
    <t>Всего - АО "Енисейская ТГК (ТГК-13)" | 1901067718 | 785150001 |  | Производство (подъём / добыча) воды :: Очистка воды :: Транспортировка воды :: Сбыт (распределение) воды | нет | да</t>
  </si>
  <si>
    <t>Город Минусинск / Город Минусинск / 04723000</t>
  </si>
  <si>
    <t>435-в</t>
  </si>
  <si>
    <t>299-в</t>
  </si>
  <si>
    <t>303-в</t>
  </si>
  <si>
    <t>Всего - КГБУЗ ККПТД №1 | 2464008420 | 246401001 |  | Производство (подъём / добыча) воды :: Транспортировка воды :: Сбыт (распределение) воды | нет | нет</t>
  </si>
  <si>
    <t>Минусинский муниципальный район / Лугавское / 04633420</t>
  </si>
  <si>
    <t>357-в</t>
  </si>
  <si>
    <t>Всего - ОАО "РЖД" | 7708503727 | 246602001 | Красноярская дистанция гражданских сооружений | Производство (подъём / добыча) воды :: Очистка воды :: Транспортировка воды :: Сбыт (распределение) воды | нет | да</t>
  </si>
  <si>
    <t>547-в</t>
  </si>
  <si>
    <t>Всего - Красноярская дирекция по тепловодоснабжению | 7708503727 | 246645014 |  | Производство (подъём / добыча) воды :: Очистка воды :: Транспортировка воды :: Сбыт (распределение) воды | нет | да</t>
  </si>
  <si>
    <t>833-в</t>
  </si>
  <si>
    <t>Иланский муниципальный район / Новониколаевское / 04618416</t>
  </si>
  <si>
    <t>Ужурский муниципальный район / Город Ужур / 04656101</t>
  </si>
  <si>
    <t>Всего - ООО "Красноярский жилищно-коммунальный комплекс" | 2466114215 | 246601001 |  | Производство (подъём / добыча) воды :: Очистка воды :: Транспортировка воды :: Сбыт (распределение) воды | да | да</t>
  </si>
  <si>
    <t>659-в</t>
  </si>
  <si>
    <t>Всего - ООО "Красноярская Сетевая Компания" | 2461215594 | 246101001 |  | Транспортировка воды | нет | да</t>
  </si>
  <si>
    <t>Всего - ООО "Сетевая Городская Компания" | 2460116583 | 246001001 |  | Транспортировка воды | нет | нет</t>
  </si>
  <si>
    <t>Всего - ООО Торговый дом "Маршал" | 2463087940 | 246601001 |  | Транспортировка воды | нет | нет</t>
  </si>
  <si>
    <t>Всего - ООО "Территория" | 2459017901 | 245901001 |  | Производство (подъём / добыча) воды :: Транспортировка воды | нет | нет</t>
  </si>
  <si>
    <t>327-в</t>
  </si>
  <si>
    <t>Всего - ФГУП ПО Красноярский химический комбинат "Енисей" | 2451000046 | 246201001 |  | Транспортировка воды :: Сбыт (распределение) воды | нет | да</t>
  </si>
  <si>
    <t>677-в</t>
  </si>
  <si>
    <t>681-в</t>
  </si>
  <si>
    <t>Всего - Красноярский научный центр СО РАН | 2463002263 | 246301001 |  | Транспортировка воды | нет | да</t>
  </si>
  <si>
    <t>Всего - АО "Новоенисейский ЛХК" | 2454012346 | 245401001 |  | Производство (подъём / добыча) воды :: Очистка воды | нет | да</t>
  </si>
  <si>
    <t>Город Лесосибирск / Город Лесосибирск / 04722000</t>
  </si>
  <si>
    <t>637-в</t>
  </si>
  <si>
    <t>Всего - АО "Сибирский лесохимический завод" | 2454019736 | 245401001 |  | Производство (подъём / добыча) воды | нет | нет</t>
  </si>
  <si>
    <t>295-в</t>
  </si>
  <si>
    <t>Всего - МУП "ЖКХ г. Лесосибирска" | 2454017182 | 245401001 |  | Производство (подъём / добыча) воды :: Очистка воды :: Транспортировка воды :: Сбыт (распределение) воды | да | да</t>
  </si>
  <si>
    <t>870-в</t>
  </si>
  <si>
    <t>Всего - МУП "ППЖКХ № 5 п. Стрелка" | 2454000661 | 245401001 |  | Производство (подъём / добыча) воды :: Очистка воды | да | да</t>
  </si>
  <si>
    <t>321-в</t>
  </si>
  <si>
    <t>Всего - ООО "ЖКХ ЛДК №1" | 2454022810 | 245401001 |  | Производство (подъём / добыча) воды :: Очистка воды :: Транспортировка воды :: Сбыт (распределение) воды | нет | да</t>
  </si>
  <si>
    <t>597-в</t>
  </si>
  <si>
    <t>593-в</t>
  </si>
  <si>
    <t>Всего - МУП города Минусинска "Горводоканал" | 2455029945 | 245501001 |  | Производство (подъём / добыча) воды :: Очистка воды :: Транспортировка воды :: Сбыт (распределение) воды | да | да</t>
  </si>
  <si>
    <t>605-в</t>
  </si>
  <si>
    <t>Всего - АО "Норильско-Таймырская энергетическая компания" | 2457058356 | 246750001 |  | Производство (подъём / добыча) воды :: Очистка воды :: Транспортировка воды :: Сбыт (распределение) воды | да | да</t>
  </si>
  <si>
    <t>Город Норильск / Город Норильск / 04729000</t>
  </si>
  <si>
    <t>945-в</t>
  </si>
  <si>
    <t>947-в</t>
  </si>
  <si>
    <t>Таймырский Долгано-Ненецкий муниципальный район / Дудинка / 04653101</t>
  </si>
  <si>
    <t>Всего - МУП "Коммунальные объединенные системы" | 2457029066 | 245701001 |  | Транспортировка воды | нет | да</t>
  </si>
  <si>
    <t>Всего - МУП "Жилкомсервис" г. Сосновоборск | 2458008862 | 245801001 |  | Производство (подъём / добыча) воды :: Транспортировка воды :: Сбыт (распределение) воды | да | да</t>
  </si>
  <si>
    <t>Город Сосновоборск / Город Сосновоборск / 04733000</t>
  </si>
  <si>
    <t>341-в</t>
  </si>
  <si>
    <t>Всего - ООО "КЭСКО" | 2466229600 | 246401001 |  | Производство (подъём / добыча) воды :: Очистка воды :: Транспортировка воды :: Сбыт (распределение) воды | нет | да</t>
  </si>
  <si>
    <t>347-в</t>
  </si>
  <si>
    <t>345-в</t>
  </si>
  <si>
    <t>Всего - ООО "АкваРесурс" | 2459021175 | 245901001 |  | Производство (подъём / добыча) воды :: Очистка воды :: Транспортировка воды :: Сбыт (распределение) воды | нет | нет</t>
  </si>
  <si>
    <t>Город Шарыпово / Город Шарыпово / 04740000</t>
  </si>
  <si>
    <t>823-в</t>
  </si>
  <si>
    <t>Всего - ООО "Система водоснабжения региона" | 2459014594 | 245901001 |  | Производство (подъём / добыча) воды :: Очистка воды :: Транспортировка воды :: Сбыт (распределение) воды | нет | да</t>
  </si>
  <si>
    <t>764-в</t>
  </si>
  <si>
    <t>Шарыповский муниципальный округ / Шарыповский муниципальный округ / 04558000</t>
  </si>
  <si>
    <t>Всего - ООО "Центр реализации коммунальных услуг" | 2459013819 | 245901001 |  | Производство (подъём / добыча) воды :: Транспортировка воды :: Сбыт (распределение) воды | да | да</t>
  </si>
  <si>
    <t>845-в</t>
  </si>
  <si>
    <t>Всего - ГП КК "Центр развития коммунального комплекса" | 2460050766 | 246001001 |  | Производство (подъём / добыча) воды :: Очистка воды :: Транспортировка воды :: Сбыт (распределение) воды | да | да</t>
  </si>
  <si>
    <t>992-в</t>
  </si>
  <si>
    <t>Березовский муниципальный район / Березовский муниципальный район / 04605000</t>
  </si>
  <si>
    <t>986-в</t>
  </si>
  <si>
    <t>Город Назарово / Город Назарово / 04726000</t>
  </si>
  <si>
    <t>Новоселовский муниципальный район / Анашенское / 04641402</t>
  </si>
  <si>
    <t>Новоселовский муниципальный район / Новоселовское / 04641409</t>
  </si>
  <si>
    <t>Минусинский муниципальный район / Минусинский муниципальный район / 04633000</t>
  </si>
  <si>
    <t>988-в</t>
  </si>
  <si>
    <t>Богучанский муниципальный район / Богучанский муниципальный район / 04609000</t>
  </si>
  <si>
    <t>Балахтинский муниципальный район / поселок Балахта / 04604151</t>
  </si>
  <si>
    <t>Балахтинский муниципальный район / Приморское / 04604413</t>
  </si>
  <si>
    <t>Канский муниципальный район / Канский муниципальный район / 04621000</t>
  </si>
  <si>
    <t>Канский муниципальный район / Таеженское / 04621436</t>
  </si>
  <si>
    <t>Канский муниципальный район / Браженское / 04621413</t>
  </si>
  <si>
    <t>Всего - КГБУ СО «Дзержинский психоневрологический интернат» | 2410001361 | 241001001 |  | Производство (подъём / добыча) воды :: Очистка воды :: Транспортировка воды :: Сбыт (распределение) воды | нет | да</t>
  </si>
  <si>
    <t>Дзержинский район / Михайловское / 04613419</t>
  </si>
  <si>
    <t>267-в</t>
  </si>
  <si>
    <t>Всего - МУП "Дзержинское коммунальное предприятие" | 2410004186 | 241001001 |  | Производство (подъём / добыча) воды :: Транспортировка воды :: Сбыт (распределение) воды | нет | нет</t>
  </si>
  <si>
    <t>Дзержинский район / Дзержинское / 04613410</t>
  </si>
  <si>
    <t>635-в</t>
  </si>
  <si>
    <t>Всего - ОАО Птицефабрика Заря | 2411015247 | 241101001 |  | Производство (подъём / добыча) воды :: Транспортировка воды :: Сбыт (распределение) воды | да | да</t>
  </si>
  <si>
    <t>Емельяновский муниципальный район / Емельяновский муниципальный район / 04614000</t>
  </si>
  <si>
    <t>516-в</t>
  </si>
  <si>
    <t>Всего - МУП "ЖКС" Шуваево | 2411016628 | 241101001 |  | Производство (подъём / добыча) воды :: Транспортировка воды :: Сбыт (распределение) воды | нет | нет</t>
  </si>
  <si>
    <t>Емельяновский муниципальный район / Шуваевское / 04614449</t>
  </si>
  <si>
    <t>865-в</t>
  </si>
  <si>
    <t>Всего - ООО "Агрофермер" | 2411021201 | 241101001 |  | Производство (подъём / добыча) воды :: Транспортировка воды :: Сбыт (распределение) воды | нет | нет</t>
  </si>
  <si>
    <t>Емельяновский муниципальный район / Элитовское / 04614404</t>
  </si>
  <si>
    <t>514-в</t>
  </si>
  <si>
    <t>Всего - ООО "Аэропорт Емельяново" | 2460213509 | 241101001 |  | Производство (подъём / добыча) воды :: Очистка воды :: Транспортировка воды :: Сбыт (распределение) воды | да | да</t>
  </si>
  <si>
    <t>885-в</t>
  </si>
  <si>
    <t>Всего - ООО "Емельяновский коммунальный комплекс" | 2411025044 | 241101001 |  | Производство (подъём / добыча) воды :: Транспортировка воды :: Сбыт (распределение) воды :: Подвоз воды | нет | да</t>
  </si>
  <si>
    <t>860-в</t>
  </si>
  <si>
    <t>Всего - ООО "Красноярская Сетевая Компания" | 2461215594 | 246101001 |  | Транспортировка воды :: Сбыт (распределение) воды | нет | да</t>
  </si>
  <si>
    <t>891-в</t>
  </si>
  <si>
    <t>893-в</t>
  </si>
  <si>
    <t>Всего - ООО «КЭС» | 2411030823 | 241101001 |  | Производство (подъём / добыча) воды :: Транспортировка воды :: Сбыт (распределение) воды | нет | нет</t>
  </si>
  <si>
    <t>Емельяновский муниципальный район / Частоостровское / 04614446</t>
  </si>
  <si>
    <t>856-в</t>
  </si>
  <si>
    <t>Емельяновский муниципальный район / Устюгское / 04614443</t>
  </si>
  <si>
    <t>Емельяновский муниципальный район / Тальское / 04614440</t>
  </si>
  <si>
    <t>Всего - ООО «Северный Неоплан Красноярск» | 2411022660 | 241101001 |  | Транспортировка воды :: Сбыт (распределение) воды | нет | нет</t>
  </si>
  <si>
    <t>Емельяновский муниципальный район / Солонцовское / 04614437</t>
  </si>
  <si>
    <t>518-в</t>
  </si>
  <si>
    <t>Всего - ООО "Енисейэнергоком" | 2447012666 | 244701001 |  | Производство (подъём / добыча) воды :: Очистка воды :: Транспортировка воды :: Сбыт (распределение) воды | да | да</t>
  </si>
  <si>
    <t>Енисейский муниципальный район / Енисейский муниципальный район / 04615000</t>
  </si>
  <si>
    <t>742-в</t>
  </si>
  <si>
    <t>Всего - ООО "Квант-2" | 2413007354 | 241301001 |  | Производство (подъём / добыча) воды :: Очистка воды :: Транспортировка воды :: Сбыт (распределение) воды | нет | нет</t>
  </si>
  <si>
    <t>Ермаковский муниципальный район / Верхнеусинское / 04616404</t>
  </si>
  <si>
    <t>18-в</t>
  </si>
  <si>
    <t>09.02.2023</t>
  </si>
  <si>
    <t>Ермаковский муниципальный район / Григорьевское / 04616407</t>
  </si>
  <si>
    <t>Ермаковский муниципальный район / Ермаковское / 04616410</t>
  </si>
  <si>
    <t>Ермаковский муниципальный район / Танзыбейское / 04616434</t>
  </si>
  <si>
    <t>Ермаковский муниципальный район / Ивановское / 04616414</t>
  </si>
  <si>
    <t>Ермаковский муниципальный район / Мигнинское / 04616416</t>
  </si>
  <si>
    <t>Ермаковский муниципальный район / Нижнесуэтукское / 04616419</t>
  </si>
  <si>
    <t>Ермаковский муниципальный район / Новополтавское / 04616422</t>
  </si>
  <si>
    <t>Ермаковский муниципальный район / Ойское / 04616428</t>
  </si>
  <si>
    <t>Ермаковский муниципальный район / Разъезженское / 04616425</t>
  </si>
  <si>
    <t>Ермаковский муниципальный район / Салбинское / 04616429</t>
  </si>
  <si>
    <t>Ермаковский муниципальный район / Семенниковское / 04616431</t>
  </si>
  <si>
    <t>721-в</t>
  </si>
  <si>
    <t>Всего - МУП "ЖКХ" ЗАТО Солнечный | 2439005538 | 243901001 |  | Производство (подъём / добыча) воды :: Транспортировка воды :: Сбыт (распределение) воды | да | да</t>
  </si>
  <si>
    <t>ЗАТО поселок Солнечный / ЗАТО поселок Солнечный / 04780000</t>
  </si>
  <si>
    <t>700-в</t>
  </si>
  <si>
    <t>Всего - ЗАО Заря | 2414002623 | 241401001 |  | Производство (подъём / добыча) воды :: Очистка воды :: Транспортировка воды :: Сбыт (распределение) воды | да | нет</t>
  </si>
  <si>
    <t>Идринский муниципальный район / Идринское / 04617422</t>
  </si>
  <si>
    <t>273-в</t>
  </si>
  <si>
    <t>Всего - МКУ "Исток" | 2415001252 | 241501001 |  | Производство (подъём / добыча) воды :: Транспортировка воды :: Сбыт (распределение) воды | нет | нет</t>
  </si>
  <si>
    <t>Иланский муниципальный район / Соколовский сельсовет / 04618422</t>
  </si>
  <si>
    <t>762-в</t>
  </si>
  <si>
    <t>Всего - МКУ "Селянка" | 2415005987 | 241501001 |  | Производство (подъём / добыча) воды :: Транспортировка воды :: Сбыт (распределение) воды | нет | нет</t>
  </si>
  <si>
    <t>Иланский муниципальный район / Далайский сельсовет / 04618402</t>
  </si>
  <si>
    <t>510-в</t>
  </si>
  <si>
    <t>Всего - МКУ "ЦХО" Карапсельского сельсовета | 2415006589 | 241501001 |  | Производство (подъём / добыча) воды :: Транспортировка воды :: Сбыт (распределение) воды | да | нет</t>
  </si>
  <si>
    <t>Иланский муниципальный район / Карапсельское / 04618407</t>
  </si>
  <si>
    <t>1069-в</t>
  </si>
  <si>
    <t>23.12.2022</t>
  </si>
  <si>
    <t>Всего - МКУ "ЦХО" Новогородского сельсовета | 2415005930 | 241501001 |  | Производство (подъём / добыча) воды :: Транспортировка воды :: Сбыт (распределение) воды | нет | нет</t>
  </si>
  <si>
    <t>Иланский муниципальный район / Новогородский сельсовет / 04618413</t>
  </si>
  <si>
    <t>750-в</t>
  </si>
  <si>
    <t>Всего - МКУ ЦХО Новопокровского сельсовета | 2415001291 | 241501001 |  | Производство (подъём / добыча) воды :: Транспортировка воды :: Сбыт (распределение) воды | нет | нет</t>
  </si>
  <si>
    <t>Иланский муниципальный район / Новопокровский сельсовет / 04618419</t>
  </si>
  <si>
    <t>494-в</t>
  </si>
  <si>
    <t>Всего - МУПП "Тайга" | 2415005049 | 241501001 |  | Производство (подъём / добыча) воды :: Транспортировка воды :: Сбыт (распределение) воды | нет | нет</t>
  </si>
  <si>
    <t>Иланский муниципальный район / Ельниковское / 04618404</t>
  </si>
  <si>
    <t>496-в</t>
  </si>
  <si>
    <t>Всего - ООО "Артезиан" | 2415005803 | 241501001 |  | Производство (подъём / добыча) воды :: Транспортировка воды :: Сбыт (распределение) воды | да | нет</t>
  </si>
  <si>
    <t>Иланский муниципальный район / Кучердаевское / 04618410</t>
  </si>
  <si>
    <t>921-в</t>
  </si>
  <si>
    <t>Иланский муниципальный район / Южно-Александровское / 04618425</t>
  </si>
  <si>
    <t>Всего - ВСМУП "Жилкомсервис" | 2416005517 | 241601001 |  | Производство (подъём / добыча) воды :: Транспортировка воды :: Сбыт (распределение) воды | нет | нет</t>
  </si>
  <si>
    <t>Ирбейский муниципальный район / Верхнеуринское / 04619407</t>
  </si>
  <si>
    <t>442-в</t>
  </si>
  <si>
    <t>Всего - Изумрудновское МУП "Лидер" | 2416004626 | 241601001 |  | Производство (подъём / добыча) воды :: Транспортировка воды :: Сбыт (распределение) воды | нет | нет</t>
  </si>
  <si>
    <t>Ирбейский муниципальный район / Изумрудновское / 04619411</t>
  </si>
  <si>
    <t>446-в</t>
  </si>
  <si>
    <t>Всего - МБУЗ "Ирбейская ЦРБ" | 2416002065 | 241601001 |  | Производство (подъём / добыча) воды :: Транспортировка воды :: Сбыт (распределение) воды | нет | да</t>
  </si>
  <si>
    <t>Ирбейский муниципальный район / Ирбейское / 04619413</t>
  </si>
  <si>
    <t>448-в</t>
  </si>
  <si>
    <t>Всего - МУП "ЮДИНСКОЕ ЖКХ" | 2416004619 | 241601001 |  | Производство (подъём / добыча) воды :: Транспортировка воды :: Сбыт (распределение) воды | нет | нет</t>
  </si>
  <si>
    <t>Ирбейский муниципальный район / Юдинское / 04619416</t>
  </si>
  <si>
    <t>444-в</t>
  </si>
  <si>
    <t>Всего - ООО "Сфера" | 2460082302 | 244801001 |  | Производство (подъём / добыча) воды :: Транспортировка воды :: Сбыт (распределение) воды | нет | да</t>
  </si>
  <si>
    <t>781-в</t>
  </si>
  <si>
    <t>Всего - Степановское МУП "Кедр" | 2416006020 | 241601001 |  | Производство (подъём / добыча) воды :: Транспортировка воды :: Сбыт (распределение) воды | нет | нет</t>
  </si>
  <si>
    <t>Ирбейский муниципальный район / Степановское / 04619429</t>
  </si>
  <si>
    <t>450-в</t>
  </si>
  <si>
    <t>Всего - СМУП "Тальское КХ" | 2416006341 | 241601001 |  | Производство (подъём / добыча) воды :: Транспортировка воды :: Сбыт (распределение) воды | нет | нет</t>
  </si>
  <si>
    <t>Ирбейский муниципальный район / Тальское / 04619431</t>
  </si>
  <si>
    <t>456-в</t>
  </si>
  <si>
    <t>Всего - СПК "Майский" | 2416005789 | 241601001 |  | Производство (подъём / добыча) воды :: Сбыт (распределение) воды | нет | да</t>
  </si>
  <si>
    <t>452-в</t>
  </si>
  <si>
    <t>Всего - МУП Усть-Ярульское "Тройка" | 2416004633 | 241601001 |  | Производство (подъём / добыча) воды :: Сбыт (распределение) воды | нет | нет</t>
  </si>
  <si>
    <t>Ирбейский муниципальный район / Усть-Ярульское / 04619440</t>
  </si>
  <si>
    <t>454-в</t>
  </si>
  <si>
    <t>Всего - ООО "Казачинский теплоэнергокомплекс" | 2417002981 | 241701001 |  | Производство (подъём / добыча) воды :: Транспортировка воды :: Сбыт (распределение) воды | нет | нет</t>
  </si>
  <si>
    <t>Казачинский муниципальный район / Казачинский муниципальный район / 04620000</t>
  </si>
  <si>
    <t>407-в</t>
  </si>
  <si>
    <t>Всего - ОАО Племзавод "Красный Маяк" | 2450013518 | 245001001 |  | Производство (подъём / добыча) воды :: Транспортировка воды :: Сбыт (распределение) воды | нет | да</t>
  </si>
  <si>
    <t>Канский муниципальный район / Терское / 04621437</t>
  </si>
  <si>
    <t>520-в</t>
  </si>
  <si>
    <t>Всего - ООО "ЖКХ Чечеульское" | 2450031637 | 245001001 |  | Производство (подъём / добыча) воды :: Транспортировка воды :: Сбыт (распределение) воды :: Подвоз воды | нет | нет</t>
  </si>
  <si>
    <t>Канский муниципальный район / Большеуринское / 04621410</t>
  </si>
  <si>
    <t>526-в</t>
  </si>
  <si>
    <t>Канский муниципальный район / Верх-Амонашенское / 04621416</t>
  </si>
  <si>
    <t>Канский муниципальный район / Сотниковское / 04621434</t>
  </si>
  <si>
    <t>Канский муниципальный район / Чечеульское / 04621440</t>
  </si>
  <si>
    <t>Всего - ООО «Стратегия» | 2415006525 | 241501001 |  | Производство (подъём / добыча) воды :: Транспортировка воды :: Сбыт (распределение) воды | нет | нет</t>
  </si>
  <si>
    <t>Канский муниципальный район / Анцирское / 04621404</t>
  </si>
  <si>
    <t>889-в</t>
  </si>
  <si>
    <t>Канский муниципальный район / Астафьевское / 04621407</t>
  </si>
  <si>
    <t>Всего - ООО "ТЕПЛОСЕРВИС" | 2465152264 | 246501001 |  | Производство (подъём / добыча) воды :: Очистка воды :: Транспортировка воды :: Сбыт (распределение) воды | да | нет</t>
  </si>
  <si>
    <t>Канский муниципальный район / Филимоновское / 04621438</t>
  </si>
  <si>
    <t>522-в</t>
  </si>
  <si>
    <t>Всего - ООО "Каратузский Тепло Водо Канал" | 2419005466 | 241901001 |  | Производство (подъём / добыча) воды :: Транспортировка воды :: Сбыт (распределение) воды | да | да</t>
  </si>
  <si>
    <t>Каратузский муниципальный район / Каратузский муниципальный район / 04622000</t>
  </si>
  <si>
    <t>353-в</t>
  </si>
  <si>
    <t>Всего - АО "Богучанская ГЭС" | 2420002597 | 242001001 |  | Производство (подъём / добыча) воды :: Транспортировка воды :: Сбыт (распределение) воды | нет | да</t>
  </si>
  <si>
    <t>Кежемский муниципальный район / Город Кодинск / 04624101</t>
  </si>
  <si>
    <t>687-в</t>
  </si>
  <si>
    <t>Всего - ООО "Водоснабжение" | 2420008140 | 242001001 |  | Производство (подъём / добыча) воды :: Очистка воды :: Транспортировка воды :: Сбыт (распределение) воды | да | нет</t>
  </si>
  <si>
    <t>Кежемский муниципальный район / Кежемский муниципальный район / 04624000</t>
  </si>
  <si>
    <t>695-в</t>
  </si>
  <si>
    <t>Всего - ООО "Поток" | 2420200214 | 242001001 |  | Производство (подъём / добыча) воды :: Очистка воды :: Транспортировка воды :: Сбыт (распределение) воды | да | нет</t>
  </si>
  <si>
    <t>Кежемский муниципальный район / Заледеевское / 04624403</t>
  </si>
  <si>
    <t>704-в</t>
  </si>
  <si>
    <t>Кежемский муниципальный район / Тагарское / 04624412</t>
  </si>
  <si>
    <t>Всего - Краснотуранское РМПП ЖКХ | 2422000884 | 242201001 |  | Производство (подъём / добыча) воды :: Очистка воды :: Транспортировка воды :: Сбыт (распределение) воды | да | да</t>
  </si>
  <si>
    <t>Краснотуранский муниципальный район / Краснотуранский муниципальный район / 04628000</t>
  </si>
  <si>
    <t>277-в</t>
  </si>
  <si>
    <t>Краснотуранский муниципальный район / Тубинское / 04628428</t>
  </si>
  <si>
    <t>281-в</t>
  </si>
  <si>
    <t>Всего - Филиал ФГБУ "ЦЖКУ" МИНОБОРОНЫ РОССИИ (по ЦВО) | 7729314745 | 667043001 |  | Производство (подъём / добыча) воды :: Транспортировка воды :: Сбыт (распределение) воды | нет | да</t>
  </si>
  <si>
    <t>683-в</t>
  </si>
  <si>
    <t>Козульский муниципальный район / Поселок Козулька / 04626151</t>
  </si>
  <si>
    <t>Манский муниципальный район / Камарчагское / 04631407</t>
  </si>
  <si>
    <t>Нижнеингашский муниципальный район / поселок Нижний Ингаш / 04639151</t>
  </si>
  <si>
    <t>Всего - АО "Ирбинские энергосети" | 2423015121 | 242301001 |  | Производство (подъём / добыча) воды :: Очистка воды :: Транспортировка воды :: Сбыт (распределение) воды | да | нет</t>
  </si>
  <si>
    <t>Курагинский муниципальный район / поселок Большая Ирба / 04630152</t>
  </si>
  <si>
    <t>365-в</t>
  </si>
  <si>
    <t>Всего - МП "Автоколонна Курагинского района" | 2423010941 | 242301001 |  | Производство (подъём / добыча) воды :: Транспортировка воды :: Сбыт (распределение) воды | нет | нет</t>
  </si>
  <si>
    <t>Курагинский муниципальный район / Брагинское / 04630407</t>
  </si>
  <si>
    <t>363-в</t>
  </si>
  <si>
    <t>Курагинский муниципальный район / Детловское / 04630410</t>
  </si>
  <si>
    <t>Курагинский муниципальный район / Можарское / 04630425</t>
  </si>
  <si>
    <t>Курагинский муниципальный район / Шалоболинское / 04630449</t>
  </si>
  <si>
    <t>Всего - МП "КрасКомХоз Курагинского района" | 2423015234 | 242301001 |  | Производство (подъём / добыча) воды :: Очистка воды :: Транспортировка воды :: Сбыт (распределение) воды | нет | нет</t>
  </si>
  <si>
    <t>Курагинский муниципальный район / поселок Краснокаменск / 04630154</t>
  </si>
  <si>
    <t>387-в</t>
  </si>
  <si>
    <t>Курагинский муниципальный район / Щетинкинское / 04630452</t>
  </si>
  <si>
    <t>Всего - МП "Саяны Сервис" | 2423014992 | 242301001 |  | Производство (подъём / добыча) воды :: Транспортировка воды :: Сбыт (распределение) воды | нет | нет</t>
  </si>
  <si>
    <t>Курагинский муниципальный район / Черемшанкское / 04630446</t>
  </si>
  <si>
    <t>689-в</t>
  </si>
  <si>
    <t>Всего - ООО "Водоканал" | 2423014512 | 242301001 |  | Производство (подъём / добыча) воды :: Очистка воды :: Транспортировка воды :: Сбыт (распределение) воды | да | нет</t>
  </si>
  <si>
    <t>Курагинский муниципальный район / Поселок Кошурниково / 04630153</t>
  </si>
  <si>
    <t>383-в</t>
  </si>
  <si>
    <t>Всего - ООО "ЖКХ Маринино" | 2423014368 | 242301001 |  | Производство (подъём / добыча) воды :: Очистка воды :: Транспортировка воды :: Сбыт (распределение) воды | да | нет</t>
  </si>
  <si>
    <t>Курагинский муниципальный район / Марининское / 04630413</t>
  </si>
  <si>
    <t>371-в</t>
  </si>
  <si>
    <t>Всего - ООО "Курагинский ТеплоВодоКанал" | 2423010726 | 242301001 |  | Производство (подъём / добыча) воды :: Очистка воды :: Транспортировка воды :: Сбыт (распределение) воды | да | да</t>
  </si>
  <si>
    <t>Курагинский муниципальный район / Поселок Курагино / 04630151</t>
  </si>
  <si>
    <t>373-в</t>
  </si>
  <si>
    <t>Всего - ООО "Курагинский Энергосервис" | 2423013484 | 242301001 |  | Транспортировка воды :: Сбыт (распределение) воды | да | нет</t>
  </si>
  <si>
    <t>Курагинский муниципальный район / Кочергинское / 04630420</t>
  </si>
  <si>
    <t>379-в</t>
  </si>
  <si>
    <t>Всего - ФГУ "Комбинат "Ангара" Росрезерва | 2423005532 | 242301001 |  | Производство (подъём / добыча) воды :: Транспортировка воды :: Сбыт (распределение) воды | нет | нет</t>
  </si>
  <si>
    <t>361-в</t>
  </si>
  <si>
    <t>Всего - ООО "Люкс" | 2464121305 | 246601001 |  | Производство (подъём / добыча) воды :: Транспортировка воды :: Сбыт (распределение) воды | нет | нет</t>
  </si>
  <si>
    <t>Курагинский муниципальный район / город Артемовск / 04630102</t>
  </si>
  <si>
    <t>377-в</t>
  </si>
  <si>
    <t>Козульский муниципальный район / Козульский муниципальный район / 04626000</t>
  </si>
  <si>
    <t>601-в</t>
  </si>
  <si>
    <t>Партизанский муниципальный район / Минское / 04643419</t>
  </si>
  <si>
    <t>Всего - МУП ЖКХ Нижне-Есауловское | 2424006715 | 242401001 |  | Производство (подъём / добыча) воды :: Сбыт (распределение) воды | нет | нет</t>
  </si>
  <si>
    <t>Манский муниципальный район / Каменское / 04631408</t>
  </si>
  <si>
    <t>462-в</t>
  </si>
  <si>
    <t>Всего - ООО «Атланта Красноярск» | 2466226279 | 246601001 |  | Производство (подъём / добыча) воды :: Сбыт (распределение) воды | нет | нет</t>
  </si>
  <si>
    <t>458-в</t>
  </si>
  <si>
    <t>Всего - ООО "Жилпрогресс-1" | 2424007395 | 245201001 |  | Производство (подъём / добыча) воды :: Сбыт (распределение) воды | нет | нет</t>
  </si>
  <si>
    <t>Манский муниципальный район / Первоманское / 04631421</t>
  </si>
  <si>
    <t>586-в</t>
  </si>
  <si>
    <t>Манский муниципальный район / Унгутское / 04631434</t>
  </si>
  <si>
    <t>Всего - ООО "Коммунальное хозяйство" | 2424005824 | 242401001 |  | Производство (подъём / добыча) воды :: Транспортировка воды :: Сбыт (распределение) воды | нет | нет</t>
  </si>
  <si>
    <t>Манский муниципальный район / Шалинское / 04631437</t>
  </si>
  <si>
    <t>467-в</t>
  </si>
  <si>
    <t>Всего - МУП "Мотыгинское ЖКХ" | 2426005562 | 242601001 |  | Производство (подъём / добыча) воды :: Очистка воды :: Транспортировка воды :: Сбыт (распределение) воды :: Подвоз воды | нет | нет</t>
  </si>
  <si>
    <t>Мотыгинский муниципальный район / поселок Мотыгино / 04635151</t>
  </si>
  <si>
    <t>557-в</t>
  </si>
  <si>
    <t>Всего - ООО "Импульс" | 2426004706 | 242601001 |  | Производство (подъём / добыча) воды :: Транспортировка воды :: Сбыт (распределение) воды | нет | нет</t>
  </si>
  <si>
    <t>814-в</t>
  </si>
  <si>
    <t>Всего - ООО "Сибирский ТеплоЭнергетический Комплекс" | 2426005386 | 242601001 |  | Производство (подъём / добыча) воды :: Транспортировка воды :: Сбыт (распределение) воды | нет | да</t>
  </si>
  <si>
    <t>Мотыгинский муниципальный район / Орджоникидзевское / 04635413</t>
  </si>
  <si>
    <t>794-в</t>
  </si>
  <si>
    <t>Всего - ООО УК Сервис | 2426004826 | 242601001 |  | Производство (подъём / добыча) воды :: Очистка воды :: Транспортировка воды :: Сбыт (распределение) воды | нет | да</t>
  </si>
  <si>
    <t>Мотыгинский муниципальный район / Новоангарское / 04635412</t>
  </si>
  <si>
    <t>553-в</t>
  </si>
  <si>
    <t>Всего - ООО "Энергия" | 2426004713 | 242601001 |  | Производство (подъём / добыча) воды :: Очистка воды :: Транспортировка воды :: Сбыт (распределение) воды | да | нет</t>
  </si>
  <si>
    <t>Мотыгинский муниципальный район / поселок Раздолинск / 04635154</t>
  </si>
  <si>
    <t>562-в</t>
  </si>
  <si>
    <t>Всего - Ю-ЕМУП ЖКХ "Южно-Енисейский" | 2426005530 | 242601001 |  | Производство (подъём / добыча) воды :: Транспортировка воды :: Сбыт (распределение) воды | да | нет</t>
  </si>
  <si>
    <t>Мотыгинский муниципальный район / Южно-Енисейский сельсовет / 04635426</t>
  </si>
  <si>
    <t>970-в</t>
  </si>
  <si>
    <t>Всего - МУП "Красносопкинское ЖКХ" | 2456009998 | 245601001 |  | Производство (подъём / добыча) воды :: Очистка воды :: Транспортировка воды :: Сбыт (распределение) воды | нет | нет</t>
  </si>
  <si>
    <t>Назаровский муниципальный район / Красносопкинское / 04637413</t>
  </si>
  <si>
    <t>411-в</t>
  </si>
  <si>
    <t>Всего - ЗАО "Назаровское" | 2427000415 | 245601001 |  | Производство (подъём / добыча) воды :: Транспортировка воды :: Сбыт (распределение) воды | нет | да</t>
  </si>
  <si>
    <t>Назаровский муниципальный район / Степное / 04637437</t>
  </si>
  <si>
    <t>409-в</t>
  </si>
  <si>
    <t>Всего - МУП "ЖКХ Назаровского района" | 2456009853 | 245601001 |  | Производство (подъём / добыча) воды :: Очистка воды :: Транспортировка воды :: Сбыт (распределение) воды | да | нет</t>
  </si>
  <si>
    <t>Назаровский муниципальный район / Назаровский муниципальный район / 04637000</t>
  </si>
  <si>
    <t>397-в</t>
  </si>
  <si>
    <t>Назаровский муниципальный район / Сахаптинское / 04637428</t>
  </si>
  <si>
    <t>599-в</t>
  </si>
  <si>
    <t>Всего - МУП "Сибсервис" | 2428005222 | 242801001 |  | Производство (подъём / добыча) воды :: Очистка воды :: Транспортировка воды :: Сбыт (распределение) воды | нет | да</t>
  </si>
  <si>
    <t>Нижнеингашский муниципальный район / Поселок Нижняя Пойма / 04639154</t>
  </si>
  <si>
    <t>582-в</t>
  </si>
  <si>
    <t>Всего - МУП "Тинское ЖКХ" | 2428005550 | 242801001 |  | Производство (подъём / добыча) воды :: Очистка воды :: Транспортировка воды :: Сбыт (распределение) воды | нет | нет</t>
  </si>
  <si>
    <t>Нижнеингашский муниципальный район / Тинской сельсовет / 04639450</t>
  </si>
  <si>
    <t>472-в</t>
  </si>
  <si>
    <t>Нижнеингашский муниципальный район / Тинское / 04639440</t>
  </si>
  <si>
    <t>476-в</t>
  </si>
  <si>
    <t>Всего - ООО "Канифольнинский коммунальный комплекс" | 2428004780 | 242801001 |  | Производство (подъём / добыча) воды :: Очистка воды :: Транспортировка воды :: Сбыт (распределение) воды | нет | да</t>
  </si>
  <si>
    <t>Нижнеингашский муниципальный район / Канифольнинское / 04639410</t>
  </si>
  <si>
    <t>578-в</t>
  </si>
  <si>
    <t>Всего - ООО «Сфера и К» | 2466251250 | 246601001 |  | Производство (подъём / добыча) воды :: Очистка воды :: Транспортировка воды :: Сбыт (распределение) воды | нет | да</t>
  </si>
  <si>
    <t>Нижнеингашский муниципальный район / Нижнеингашский муниципальный район / 04639000</t>
  </si>
  <si>
    <t>774-в</t>
  </si>
  <si>
    <t>Всего - МУП "Коммунальщик" | 2429002760 | 242901001 |  | Производство (подъём / добыча) воды :: Транспортировка воды :: Сбыт (распределение) воды | да | нет</t>
  </si>
  <si>
    <t>Новоселовский муниципальный район / Легостаевское / 04641408</t>
  </si>
  <si>
    <t>395-в</t>
  </si>
  <si>
    <t>Новоселовский муниципальный район / Новоселовский муниципальный район / 04641000</t>
  </si>
  <si>
    <t>549-в</t>
  </si>
  <si>
    <t>Всего - МУП "Толстомысенское ПП ЖКХ" | 2429002263 | 242901001 |  | Производство (подъём / добыча) воды :: Транспортировка воды :: Сбыт (распределение) воды | нет | нет</t>
  </si>
  <si>
    <t>Новоселовский муниципальный район / Толстомысинское / 04641413</t>
  </si>
  <si>
    <t>391-в</t>
  </si>
  <si>
    <t>Всего - АО  "Красноярская региональная энергетическая компания" | 2460087269 | 246001001 |  | Производство (подъём / добыча) воды :: Очистка воды :: Транспортировка воды :: Сбыт (распределение) воды | да | да</t>
  </si>
  <si>
    <t>Сухобузимский муниципальный район / Сухобузимский муниципальный район / 04651000</t>
  </si>
  <si>
    <t>291-в</t>
  </si>
  <si>
    <t>Поселок Кедровый / Поселок Кедровый / 04775000</t>
  </si>
  <si>
    <t>Всего - ООО "ПСК" | 2430003448 | 243001001 |  | Производство (подъём / добыча) воды | нет | нет</t>
  </si>
  <si>
    <t>Партизанский муниципальный район / Партизанский муниципальный район / 04643000</t>
  </si>
  <si>
    <t>647-в</t>
  </si>
  <si>
    <t>Партизанский муниципальный район / Имбежское / 04643410</t>
  </si>
  <si>
    <t>854-в</t>
  </si>
  <si>
    <t>Всего - ООО "Стратегия Норд" | 2454017506 | 245401001 |  | Производство (подъём / добыча) воды :: Очистка воды :: Транспортировка воды :: Сбыт (распределение) воды | нет | да</t>
  </si>
  <si>
    <t>Пировский муниципальный округ / Пировский муниципальный округ / 04545000</t>
  </si>
  <si>
    <t>591-в</t>
  </si>
  <si>
    <t>Всего - ООО "Диполь" | 2465345795 | 246501001 |  | Производство (подъём / добыча) воды :: Очистка воды :: Транспортировка воды :: Сбыт (распределение) воды | нет | да</t>
  </si>
  <si>
    <t>Рыбинский муниципальный район / Рыбинский муниципальный район / 04647000</t>
  </si>
  <si>
    <t>752-в</t>
  </si>
  <si>
    <t>Всего - ООО ЖКК Солянский | 2448005206 | 244801001 |  | Производство (подъём / добыча) воды :: Транспортировка воды :: Сбыт (распределение) воды | да | нет</t>
  </si>
  <si>
    <t>Рыбинский муниципальный район / Большеключинское / 04647404</t>
  </si>
  <si>
    <t>504-в</t>
  </si>
  <si>
    <t>Рыбинский муниципальный район / Новосолянское / 04647434</t>
  </si>
  <si>
    <t>Всего - ООО "Сибирская коммунальная компания" | 2448006746 | 244801001 |  | Производство (подъём / добыча) воды :: Транспортировка воды :: Сбыт (распределение) воды | нет | нет</t>
  </si>
  <si>
    <t>Рыбинский муниципальный район / поселок Ирша / 04647155</t>
  </si>
  <si>
    <t>758-в</t>
  </si>
  <si>
    <t>Рыбинский муниципальный район / Уральский сельсовет / 04647454</t>
  </si>
  <si>
    <t>Рыбинский муниципальный район / Красногорьевское / 04647419</t>
  </si>
  <si>
    <t>Всего - ООО УК «Заозерновский Водоканал» | 2448006432 | 244801001 |  | Производство (подъём / добыча) воды :: Транспортировка воды :: Сбыт (распределение) воды | да | нет</t>
  </si>
  <si>
    <t>Рыбинский муниципальный район / Город Заозерный / 04647101</t>
  </si>
  <si>
    <t>760-в</t>
  </si>
  <si>
    <t>Всего - ООО "Саяны" | 2433004619 | 243301001 |  | Производство (подъём / добыча) воды :: Транспортировка воды :: Сбыт (распределение) воды | нет | нет</t>
  </si>
  <si>
    <t>Саянский муниципальный район / Агинское / 04648402</t>
  </si>
  <si>
    <t>625-в</t>
  </si>
  <si>
    <t>Всего - МУП "УКК" Северо-Енисейского района" | 2434001177 | 243401001 |  | Производство (подъём / добыча) воды :: Очистка воды :: Транспортировка воды :: Сбыт (распределение) воды :: Подвоз воды | да | да</t>
  </si>
  <si>
    <t>Северо-Енисейский муниципальный район / Северо-Енисейский муниципальный район / 04649000</t>
  </si>
  <si>
    <t>431-в</t>
  </si>
  <si>
    <t>Всего - ООО "Авангард" | 2435006308 | 243001001 |  | Производство (подъём / добыча) воды :: Очистка воды | да | нет</t>
  </si>
  <si>
    <t>Сухобузимский муниципальный район / Шилинское / 04651428</t>
  </si>
  <si>
    <t>631-в</t>
  </si>
  <si>
    <t>Сухобузимский муниципальный район / Борское / 04651425</t>
  </si>
  <si>
    <t>Всего - АО "Таймырбыт" | 8401011170 | 840101001 |  | Производство (подъём / добыча) воды :: Очистка воды :: Транспортировка воды :: Сбыт (распределение) воды | да | да</t>
  </si>
  <si>
    <t>957-в</t>
  </si>
  <si>
    <t>Всего - ООО "Энергия" | 2411024040 | 246901001 |  | Производство (подъём / добыча) воды :: Транспортировка воды :: Сбыт (распределение) воды | да | да</t>
  </si>
  <si>
    <t>Таймырский Долгано-Ненецкий муниципальный район / Хатанга / 04653419</t>
  </si>
  <si>
    <t>573-в</t>
  </si>
  <si>
    <t>Всего - МП Управляющая компания "Дирекция муниципального заказа" | 2437003905 | 243701001 |  | Производство (подъём / добыча) воды :: Очистка воды :: Транспортировка воды :: Сбыт (распределение) воды | нет | да</t>
  </si>
  <si>
    <t>Туруханский муниципальный район / Город Игарка / 04654117</t>
  </si>
  <si>
    <t>734-в</t>
  </si>
  <si>
    <t>Всего - ООО "ТуруханскЭнергоком" | 2437005236 | 243701001 |  | Производство (подъём / добыча) воды :: Очистка воды :: Транспортировка воды :: Сбыт (распределение) воды | да | да</t>
  </si>
  <si>
    <t>Туруханский муниципальный район / Туруханский муниципальный район / 04654000</t>
  </si>
  <si>
    <t>740-в</t>
  </si>
  <si>
    <t>Всего - ООО "Гранд" | 2444003060 | 244401001 |  | Производство (подъём / добыча) воды :: Транспортировка воды :: Сбыт (распределение) воды | нет | нет</t>
  </si>
  <si>
    <t>Тюхтетский муниципальный округ / Тюхтетский муниципальный округ / 04555000</t>
  </si>
  <si>
    <t>645-в</t>
  </si>
  <si>
    <t>Всего - МУП ЖКХ "АлПииКо" | 2439006771 | 243901001 |  | Производство (подъём / добыча) воды :: Транспортировка воды :: Сбыт (распределение) воды | да | нет</t>
  </si>
  <si>
    <t>Ужурский муниципальный район / Прилужское / 04656424</t>
  </si>
  <si>
    <t>482-в</t>
  </si>
  <si>
    <t>Всего - ООО "ЖКХ Ужурского района" | 2439008377 | 243901001 |  | Производство (подъём / добыча) воды :: Транспортировка воды :: Сбыт (распределение) воды | нет | нет</t>
  </si>
  <si>
    <t>Ужурский муниципальный район / Озероучумское / 04656423</t>
  </si>
  <si>
    <t>488-в</t>
  </si>
  <si>
    <t>Всего - ООО "СИБТЕПЛО" | 2439008088 | 243901001 |  | Производство (подъём / добыча) воды :: Транспортировка воды :: Сбыт (распределение) воды | нет | нет</t>
  </si>
  <si>
    <t>Ужурский муниципальный район / Приреченское / 04656429</t>
  </si>
  <si>
    <t>490-в</t>
  </si>
  <si>
    <t>Ужурский муниципальный район / Златоруновское / 04656431</t>
  </si>
  <si>
    <t>Ужурский муниципальный район / Ильинский сельсовет / 04656407</t>
  </si>
  <si>
    <t>Ужурский муниципальный район / Крутоярское / 04656410</t>
  </si>
  <si>
    <t>Всего - ООО "Ужурское ЖКХ" | 2439006394 | 243901001 |  | Производство (подъём / добыча) воды :: Транспортировка воды :: Сбыт (распределение) воды | нет | да</t>
  </si>
  <si>
    <t>484-в</t>
  </si>
  <si>
    <t>Всего - МУП "Городское коммунальное хозяйство" | 2440006462 | 244001001 |  | Производство (подъём / добыча) воды :: Очистка воды :: Транспортировка воды :: Сбыт (распределение) воды | нет | да</t>
  </si>
  <si>
    <t>Уярский муниципальный район / Город Уяр / 04657101</t>
  </si>
  <si>
    <t>768-в</t>
  </si>
  <si>
    <t>Всего - ООО "Гарант" | 2440007829 | 246001001 |  | Производство (подъём / добыча) воды :: Транспортировка воды :: Сбыт (распределение) воды | нет | нет</t>
  </si>
  <si>
    <t>Уярский муниципальный район / Громадское / 04657408</t>
  </si>
  <si>
    <t>779-в</t>
  </si>
  <si>
    <t>Всего - ООО "ДОМСЕРВИС" | 2440007850 | 244001001 |  | Производство (подъём / добыча) воды :: Сбыт (распределение) воды | нет | нет</t>
  </si>
  <si>
    <t>Уярский муниципальный район / Авдинское / 04657402</t>
  </si>
  <si>
    <t>831-в</t>
  </si>
  <si>
    <t>Уярский муниципальный район / Новопятницкое / 04657414</t>
  </si>
  <si>
    <t>776-в</t>
  </si>
  <si>
    <t>Уярский муниципальный район / Толстихинское / 04657420</t>
  </si>
  <si>
    <t>Всего - ООО "Агентство энергосберегающих  технологий" | 2459020213 | 245901001 |  | Производство (подъём / добыча) воды :: Транспортировка воды :: Сбыт (распределение) воды | нет | нет</t>
  </si>
  <si>
    <t>535-в</t>
  </si>
  <si>
    <t>531-в</t>
  </si>
  <si>
    <t>Всего - ООО "Родник" | 2459015911 | 245901001 |  | Производство (подъём / добыча) воды :: Транспортировка воды :: Сбыт (распределение) воды | нет | нет</t>
  </si>
  <si>
    <t>541-в</t>
  </si>
  <si>
    <t>Всего - ООО "УЖКХ" | 2459015615 | 245901001 |  | Производство (подъём / добыча) воды :: Транспортировка воды :: Сбыт (распределение) воды | нет | нет</t>
  </si>
  <si>
    <t>537-в</t>
  </si>
  <si>
    <t>Всего - ООО "Центр инженерно-технического обеспечения" | 2459014788 | 245901001 |  | Производство (подъём / добыча) воды :: Транспортировка воды :: Сбыт (распределение) воды | да | нет</t>
  </si>
  <si>
    <t>843-в</t>
  </si>
  <si>
    <t>Всего - ПАО "Юнипро" | 8602067092 | 245902002 |  | Производство (подъём / добыча) воды :: Транспортировка воды :: Сбыт (распределение) воды | нет | да</t>
  </si>
  <si>
    <t>Всего - МУП "Водоканал" Иджинского сельсовета | 2442010915 | 244201001 |  | Производство (подъём / добыча) воды :: Очистка воды :: Транспортировка воды :: Сбыт (распределение) воды :: Подвоз воды | да | нет</t>
  </si>
  <si>
    <t>Шушенский муниципальный район / Иджинское / 04659403</t>
  </si>
  <si>
    <t>415-в</t>
  </si>
  <si>
    <t>Шушенский муниципальный район / Каптыревское / 04659410</t>
  </si>
  <si>
    <t>Шушенский муниципальный район / Сизинское / 04659414</t>
  </si>
  <si>
    <t>Шушенский муниципальный район / Субботинское / 04659416</t>
  </si>
  <si>
    <t>Всего - МУП "Водоканал" Ильичевского  сельсовета | 2442011436 | 244201001 |  | Производство (подъём / добыча) воды :: Очистка воды :: Транспортировка воды :: Сбыт (распределение) воды :: Подвоз воды | да | нет</t>
  </si>
  <si>
    <t>Шушенский муниципальный район / Ильичевское / 04659405</t>
  </si>
  <si>
    <t>419-в</t>
  </si>
  <si>
    <t>Всего - МУП "Казанцевский водоканал" | 2442010714 | 244201001 |  | Производство (подъём / добыча) воды :: Очистка воды :: Транспортировка воды :: Сбыт (распределение) воды :: Подвоз воды | да | нет</t>
  </si>
  <si>
    <t>Шушенский муниципальный район / Казанцевское / 04659407</t>
  </si>
  <si>
    <t>417-в</t>
  </si>
  <si>
    <t>Всего - МУП "Водоканал" Синеборского сельсовета | 2442013264 | 244201001 |  | Производство (подъём / добыча) воды :: Очистка воды :: Транспортировка воды :: Сбыт (распределение) воды :: Подвоз воды | нет | нет</t>
  </si>
  <si>
    <t>Шушенский муниципальный район / Синеборское / 04659415</t>
  </si>
  <si>
    <t>423-в</t>
  </si>
  <si>
    <t>Всего - МУП Шушенского района "Водоканал" | 2442000459 | 244201001 |  | Производство (подъём / добыча) воды :: Очистка воды :: Транспортировка воды :: Сбыт (распределение) воды :: Подвоз воды | да | да</t>
  </si>
  <si>
    <t>Шушенский муниципальный район / поселок Шушенское / 04659151</t>
  </si>
  <si>
    <t>427-в</t>
  </si>
  <si>
    <t>Всего - МУП "Шушенские ТЭС" | 2442000890 | 244201001 |  | Производство (подъём / добыча) воды :: Очистка воды :: Транспортировка воды :: Сбыт (распределение) воды :: Подвоз воды | нет | да</t>
  </si>
  <si>
    <t>413-в</t>
  </si>
  <si>
    <t>Всего - МП ЭМР "Байкитэнерго" | 8802000955 | 880201001 |  | Производство (подъём / добыча) воды :: Транспортировка воды :: Сбыт (распределение) воды | нет | да</t>
  </si>
  <si>
    <t>Эвенкийский муниципальный район / село Байкит / 04650405</t>
  </si>
  <si>
    <t>978-в</t>
  </si>
  <si>
    <t>Всего - МП ЭМР "Илимпийские теплосети" | 8801011048 | 880101001 |  | Производство (подъём / добыча) воды :: Транспортировка воды :: Сбыт (распределение) воды | да | да</t>
  </si>
  <si>
    <t>Эвенкийский муниципальный район / поселок Тура / 04650402</t>
  </si>
  <si>
    <t>818-в</t>
  </si>
  <si>
    <t>816-в</t>
  </si>
  <si>
    <t>Эвенкийский муниципальный район / поселок Нидым / 04650438</t>
  </si>
  <si>
    <t>Всего - ООО "ВанавараЭнергоком" | 7701972840 | 247001001 |  | Производство (подъём / добыча) воды :: Транспортировка воды :: Сбыт (распределение) воды | нет | да</t>
  </si>
  <si>
    <t>Эвенкийский муниципальный район / село Ванавара / 04650459</t>
  </si>
  <si>
    <t>543-в</t>
  </si>
  <si>
    <t>Тарифы</t>
  </si>
  <si>
    <t>МКУ "Водолей" | 2401006204 | 240101001 |  | Производство (подъём / добыча) воды :: Очистка воды :: Транспортировка воды :: Сбыт (распределение) воды | нет | да</t>
  </si>
  <si>
    <t>Абанский муниципальный район</t>
  </si>
  <si>
    <t>Ачинский муниципальный район</t>
  </si>
  <si>
    <t>Балахтинский муниципальный район</t>
  </si>
  <si>
    <t>Березовский муниципальный район</t>
  </si>
  <si>
    <t>Бирилюсский муниципальный район</t>
  </si>
  <si>
    <t>Козульский муниципальный район</t>
  </si>
  <si>
    <t>Боготольский муниципальный район</t>
  </si>
  <si>
    <t>Большемуртинский муниципальный район</t>
  </si>
  <si>
    <t>Большеулуйский муниципальный район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</si>
  <si>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</si>
  <si>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</si>
  <si>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</si>
  <si>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</si>
  <si>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</si>
  <si>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Красноярск</t>
  </si>
  <si>
    <t>ЗАТО город Железногорск</t>
  </si>
  <si>
    <t>ЗАТО город Зеленогорск</t>
  </si>
  <si>
    <t>Иланский муниципальный район</t>
  </si>
  <si>
    <t>Город Канск</t>
  </si>
  <si>
    <t>Город Минусинск</t>
  </si>
  <si>
    <t>Минусинский муниципальный район</t>
  </si>
  <si>
    <t>Ужурский муниципальный район</t>
  </si>
  <si>
    <t>Город Лесосибирск</t>
  </si>
  <si>
    <t>Город Норильск</t>
  </si>
  <si>
    <t>Таймырский Долгано-Ненецкий муниципальный район</t>
  </si>
  <si>
    <t>Город Сосновоборск</t>
  </si>
  <si>
    <t>Город Шарыпово</t>
  </si>
  <si>
    <t>Шарыповский муниципальный округ</t>
  </si>
  <si>
    <t>Город Назарово</t>
  </si>
  <si>
    <t>Новоселовский муниципальный район</t>
  </si>
  <si>
    <t>Богучанский муниципальный район</t>
  </si>
  <si>
    <t>Канский муниципальный район</t>
  </si>
  <si>
    <t>Дзержинский район</t>
  </si>
  <si>
    <t>Емельяновский муниципальный район</t>
  </si>
  <si>
    <t xml:space="preserve">Емельяновский муниципальный район </t>
  </si>
  <si>
    <t>Енисейский муниципальный район</t>
  </si>
  <si>
    <t xml:space="preserve">Ермаковский муниципальный район </t>
  </si>
  <si>
    <t>Ермаковский муниципальный район</t>
  </si>
  <si>
    <t>ЗАТО поселок Солнечный</t>
  </si>
  <si>
    <t>Идринский муниципальный район</t>
  </si>
  <si>
    <t xml:space="preserve">Иланский муниципальный район </t>
  </si>
  <si>
    <t>Ирбейский муниципальный район</t>
  </si>
  <si>
    <t xml:space="preserve">Казачинский муниципальный район </t>
  </si>
  <si>
    <t xml:space="preserve">Канский муниципальный район </t>
  </si>
  <si>
    <t>Каратузский муниципальный район</t>
  </si>
  <si>
    <t>Кежемский муниципальный район</t>
  </si>
  <si>
    <t>Краснотуранский муниципальный район</t>
  </si>
  <si>
    <t>Манский муниципальный район</t>
  </si>
  <si>
    <t>Нижнеингашский муниципальный район</t>
  </si>
  <si>
    <t>Курагинский муниципальный район</t>
  </si>
  <si>
    <t>Партизанский муниципальный район</t>
  </si>
  <si>
    <t>Мотыгинский муниципальный район</t>
  </si>
  <si>
    <t>Назаровский муниципальный район</t>
  </si>
  <si>
    <t>Сухобузимский муниципальный район</t>
  </si>
  <si>
    <t>Поселок Кедровый</t>
  </si>
  <si>
    <t>Пировский муниципальный округ</t>
  </si>
  <si>
    <t>Рыбинский муниципальный район</t>
  </si>
  <si>
    <t>Саянский муниципальный район</t>
  </si>
  <si>
    <t>Северо-Енисейский муниципальный район</t>
  </si>
  <si>
    <t>Туруханский муниципальный район</t>
  </si>
  <si>
    <t>Тюхтетский муниципальный округ</t>
  </si>
  <si>
    <t xml:space="preserve">Ужурский муниципальный район </t>
  </si>
  <si>
    <t>Уярский муниципальный район</t>
  </si>
  <si>
    <t xml:space="preserve">Шарыповский муниципальный округ </t>
  </si>
  <si>
    <t>Шушенский муниципальный район</t>
  </si>
  <si>
    <t xml:space="preserve">Шушенский муниципальный район </t>
  </si>
  <si>
    <t>Эвенкийский муниципальный район</t>
  </si>
  <si>
    <t xml:space="preserve">Эвенкийский муниципальный район </t>
  </si>
  <si>
    <t>Новоуспенский сельсовет</t>
  </si>
  <si>
    <t>Устьянский сельсовет</t>
  </si>
  <si>
    <t>Абанский сельсовет</t>
  </si>
  <si>
    <t>Малиновское</t>
  </si>
  <si>
    <t>Горное</t>
  </si>
  <si>
    <t>Причулымское</t>
  </si>
  <si>
    <t>Белоярское</t>
  </si>
  <si>
    <t>Ястребовское</t>
  </si>
  <si>
    <t>Ключинское</t>
  </si>
  <si>
    <t>Лапшихинское</t>
  </si>
  <si>
    <t>Преображенское</t>
  </si>
  <si>
    <t>Кожановское</t>
  </si>
  <si>
    <t>Бархатовское</t>
  </si>
  <si>
    <t>Маганское</t>
  </si>
  <si>
    <t>Вознесенское</t>
  </si>
  <si>
    <t>Зыковское</t>
  </si>
  <si>
    <t>поселок Березовка</t>
  </si>
  <si>
    <t>Есаульское</t>
  </si>
  <si>
    <t>Рассветовский сельсовет</t>
  </si>
  <si>
    <t>Новобирилюсское</t>
  </si>
  <si>
    <t>Лазурненское</t>
  </si>
  <si>
    <t>Большекосульское</t>
  </si>
  <si>
    <t>Большеулуйское</t>
  </si>
  <si>
    <t>Боготольское</t>
  </si>
  <si>
    <t>город Иланский</t>
  </si>
  <si>
    <t>Лугавское</t>
  </si>
  <si>
    <t>Новониколаевское</t>
  </si>
  <si>
    <t>Город Ужур</t>
  </si>
  <si>
    <t>Дудинка</t>
  </si>
  <si>
    <t>Анашенское</t>
  </si>
  <si>
    <t>Новоселовское</t>
  </si>
  <si>
    <t>поселок Балахта</t>
  </si>
  <si>
    <t>Приморское</t>
  </si>
  <si>
    <t>Таеженское</t>
  </si>
  <si>
    <t>Браженское</t>
  </si>
  <si>
    <t>Михайловское</t>
  </si>
  <si>
    <t>Дзержинское</t>
  </si>
  <si>
    <t>Шуваевское</t>
  </si>
  <si>
    <t>Элитовское</t>
  </si>
  <si>
    <t>Частоостровское</t>
  </si>
  <si>
    <t>Устюгское</t>
  </si>
  <si>
    <t>Тальское</t>
  </si>
  <si>
    <t>Солонцовское</t>
  </si>
  <si>
    <t>Верхнеусинское</t>
  </si>
  <si>
    <t>Григорьевское</t>
  </si>
  <si>
    <t>Ермаковское</t>
  </si>
  <si>
    <t>Танзыбейское</t>
  </si>
  <si>
    <t>Ивановское</t>
  </si>
  <si>
    <t>Мигнинское</t>
  </si>
  <si>
    <t>Нижнесуэтукское</t>
  </si>
  <si>
    <t>Новополтавское</t>
  </si>
  <si>
    <t>Ойское</t>
  </si>
  <si>
    <t>Разъезженское</t>
  </si>
  <si>
    <t>Салбинское</t>
  </si>
  <si>
    <t>Семенниковское</t>
  </si>
  <si>
    <t>Идринское</t>
  </si>
  <si>
    <t>Соколовский сельсовет</t>
  </si>
  <si>
    <t>Далайский сельсовет</t>
  </si>
  <si>
    <t>Карапсельское</t>
  </si>
  <si>
    <t>Новогородский сельсовет</t>
  </si>
  <si>
    <t>Новопокровский сельсовет</t>
  </si>
  <si>
    <t>Ельниковское</t>
  </si>
  <si>
    <t>Кучердаевское</t>
  </si>
  <si>
    <t>Южно-Александровское</t>
  </si>
  <si>
    <t>Верхнеуринское</t>
  </si>
  <si>
    <t>Изумрудновское</t>
  </si>
  <si>
    <t>Ирбейское</t>
  </si>
  <si>
    <t>Юдинское</t>
  </si>
  <si>
    <t>Степановское</t>
  </si>
  <si>
    <t>Усть-Ярульское</t>
  </si>
  <si>
    <t>Казачинский муниципальный район</t>
  </si>
  <si>
    <t xml:space="preserve"> Терское</t>
  </si>
  <si>
    <t>Большеуринское</t>
  </si>
  <si>
    <t>Верх-Амонашенское</t>
  </si>
  <si>
    <t>Сотниковское</t>
  </si>
  <si>
    <t>Чечеульское</t>
  </si>
  <si>
    <t>Анцирское</t>
  </si>
  <si>
    <t>Астафьевское</t>
  </si>
  <si>
    <t>Филимоновское</t>
  </si>
  <si>
    <t>Город Кодинск</t>
  </si>
  <si>
    <t>Заледеевское</t>
  </si>
  <si>
    <t>Тагарское</t>
  </si>
  <si>
    <t>Тубинское</t>
  </si>
  <si>
    <t>Поселок Козулька</t>
  </si>
  <si>
    <t>Камарчагское</t>
  </si>
  <si>
    <t>поселок Нижний Ингаш</t>
  </si>
  <si>
    <t>поселок Большая Ирба</t>
  </si>
  <si>
    <t>Брагинское</t>
  </si>
  <si>
    <t>Детловское</t>
  </si>
  <si>
    <t>Можарское</t>
  </si>
  <si>
    <t>Шалоболинское</t>
  </si>
  <si>
    <t>поселок Краснокаменск</t>
  </si>
  <si>
    <t>Щетинкинское</t>
  </si>
  <si>
    <t>Черемшанкское</t>
  </si>
  <si>
    <t>Поселок Кошурниково</t>
  </si>
  <si>
    <t>Марининское</t>
  </si>
  <si>
    <t>Поселок Курагино</t>
  </si>
  <si>
    <t>Кочергинское</t>
  </si>
  <si>
    <t>город Артемовск</t>
  </si>
  <si>
    <t>Минское</t>
  </si>
  <si>
    <t xml:space="preserve"> Каменское</t>
  </si>
  <si>
    <t>Первоманское</t>
  </si>
  <si>
    <t>Унгутское</t>
  </si>
  <si>
    <t>Шалинское</t>
  </si>
  <si>
    <t>поселок Мотыгино</t>
  </si>
  <si>
    <t>Орджоникидзевское</t>
  </si>
  <si>
    <t>Новоангарское</t>
  </si>
  <si>
    <t>поселок Раздолинск</t>
  </si>
  <si>
    <t>Южно-Енисейский сельсовет</t>
  </si>
  <si>
    <t>Красносопкинское</t>
  </si>
  <si>
    <t>Степное</t>
  </si>
  <si>
    <t>Сахаптинское</t>
  </si>
  <si>
    <t>Поселок Нижняя Пойма</t>
  </si>
  <si>
    <t>Тинской сельсовет</t>
  </si>
  <si>
    <t>Тинское</t>
  </si>
  <si>
    <t>Канифольнинское</t>
  </si>
  <si>
    <t>Легостаевское</t>
  </si>
  <si>
    <t>Толстомысинское</t>
  </si>
  <si>
    <t>Имбежское</t>
  </si>
  <si>
    <t>Большеключинское</t>
  </si>
  <si>
    <t>Новосолянское</t>
  </si>
  <si>
    <t>поселок Ирша</t>
  </si>
  <si>
    <t>Уральский сельсовет</t>
  </si>
  <si>
    <t>Красногорьевское</t>
  </si>
  <si>
    <t>Город Заозерный</t>
  </si>
  <si>
    <t>Агинское</t>
  </si>
  <si>
    <t>Шилинское</t>
  </si>
  <si>
    <t xml:space="preserve">Борское </t>
  </si>
  <si>
    <t>Хатанга</t>
  </si>
  <si>
    <t>Город Игарка</t>
  </si>
  <si>
    <t>Прилужское</t>
  </si>
  <si>
    <t>Озероучумское</t>
  </si>
  <si>
    <t>Приреченское</t>
  </si>
  <si>
    <t>Златоруновское</t>
  </si>
  <si>
    <t>Ильинский сельсовет</t>
  </si>
  <si>
    <t>Крутоярское</t>
  </si>
  <si>
    <t>Город Уяр</t>
  </si>
  <si>
    <t>Громадское</t>
  </si>
  <si>
    <t>Авдинское</t>
  </si>
  <si>
    <t>Новопятницкое</t>
  </si>
  <si>
    <t>Толстихинское</t>
  </si>
  <si>
    <t xml:space="preserve"> Шарыповский муниципальный округ</t>
  </si>
  <si>
    <t>Иджинское</t>
  </si>
  <si>
    <t>Каптыревское</t>
  </si>
  <si>
    <t>Сизинское</t>
  </si>
  <si>
    <t>Субботинское</t>
  </si>
  <si>
    <t>Ильичевское</t>
  </si>
  <si>
    <t>Казанцевское</t>
  </si>
  <si>
    <t>Синеборское</t>
  </si>
  <si>
    <t>поселок Шушенское</t>
  </si>
  <si>
    <t>село Байкит</t>
  </si>
  <si>
    <t>поселок Тура</t>
  </si>
  <si>
    <t>поселок Нидым</t>
  </si>
  <si>
    <t>село Ванавара</t>
  </si>
  <si>
    <t>ООО "Промбытжилсервис" (ИНН 2401002496, КПП240101001)</t>
  </si>
  <si>
    <t>ООО "Ачинский районный жилищно-коммунальный сервис" (ИНН 2443033175, КПП 244301001)</t>
  </si>
  <si>
    <t>ООО «Ачинская районная снабжающая компания» (ИНН 2443053020, КПП 244301001)</t>
  </si>
  <si>
    <t>ООО РКЦ «Ресурс» (ИНН 2443052900, КПП 244301001)</t>
  </si>
  <si>
    <t>ООО ТМ-Прогресс (ИНН 2463245428, КПП 240301001)</t>
  </si>
  <si>
    <t>МУП "Жилищно-коммунальный комплекс Бархатовского сельсовета" (ИНН 2404017469, КПП 240401001)</t>
  </si>
  <si>
    <t>транспортировка питьевой воды</t>
  </si>
  <si>
    <t>КГАУ СО «Маганский психоневрологический интернат» (ИНН 2404015006, КПП 240401001)</t>
  </si>
  <si>
    <t>ООО "Водоканал Абанского района" (ИНН 2401003997, КПП 240101001)</t>
  </si>
  <si>
    <t>МКУ "Водолей" (ИНН 2401006204, КПП 240101001)</t>
  </si>
  <si>
    <t>МУП "ЖКК ВОЗНЕСЕНСКОГО СЕЛЬСОВЕТА" (ИНН 2404017885, КПП 240401001)</t>
  </si>
  <si>
    <t>ОАО "Птицефабрика Бархатовская" (ИНН 2404007196, КПП 240401001)</t>
  </si>
  <si>
    <t>ООО "ЖКХ" (ИНН 2404006033, КПП 240401001)</t>
  </si>
  <si>
    <t>ООО "Ресурс Т" (ИНН 2463238999, КПП 240401001)</t>
  </si>
  <si>
    <t xml:space="preserve"> МУП "Водоресурс" Есаульского сельсовета (ИНН 2404021539, КПП 240401001)</t>
  </si>
  <si>
    <t>ООО "Жилбытсервис" (ИНН 2405415543, КПП 240541001)</t>
  </si>
  <si>
    <t>ООО "Теплоэнергоресурс" (ИНН 2405000612, КПП 240501001)</t>
  </si>
  <si>
    <t>АО «Транснефть - Западная Сибирь» (ИНН 5502020634,КПП 246643002)</t>
  </si>
  <si>
    <t>МКП Боготольского района "Услуга" (ИНН 2444301420, КПП 244401001)</t>
  </si>
  <si>
    <t>ООО "Обслуживание коммунального комплекса" (ИНН 2408005552, КПП 240801001)</t>
  </si>
  <si>
    <t>АО "Ачинский НПЗ ВНК" (ИНН 2443000518, КПП 240901001)</t>
  </si>
  <si>
    <t>ООО "КоммунСтройСервис" (ИНН 2409000116, КПП 240901001)</t>
  </si>
  <si>
    <t>АО "Русал Ачинск" (ИНН 2443005570,  КПП 997550001)</t>
  </si>
  <si>
    <t>ООО «Теплосеть» (ИНН 4701005692, КПП 244301001)</t>
  </si>
  <si>
    <t>ООО "ТК Восток" (ИНН 2443050526, КПП 244301001)</t>
  </si>
  <si>
    <t>ООО "БКС" (ИНН 2444002966, КПП 244401001)</t>
  </si>
  <si>
    <t>ООО "ЭКО-ВОСТОК" (ИНН 2465181307, КПП 244501001)</t>
  </si>
  <si>
    <t>МУП "Дивногорский водоконал" (ИНН 2446008201, КПП 244601001)</t>
  </si>
  <si>
    <t>ООО "Енисейский водоканал" (ИНН 2447013170, КПП 244701001)</t>
  </si>
  <si>
    <t xml:space="preserve">АО "Красмаш" (ИНН 2462206345, КПП 246201001) </t>
  </si>
  <si>
    <t>МП ЗАТО края "Жилищно-коммунальное хозяйство" п. Подгорный (ИНН 2452018455, КПП 245201001)</t>
  </si>
  <si>
    <t>ООО "КРАСЭКО-ЭЛЕКТРО" (ИНН 2460225783, КПП 246001001)</t>
  </si>
  <si>
    <t>ФГУП "Горно-химический комбинат" (ИНН 2452000401, КПП 245201001)</t>
  </si>
  <si>
    <t>МУП тепловых сетей г.Зеленогорска (ИНН 2453000242, КПП 245301001)</t>
  </si>
  <si>
    <t>ООО «ТВК» (ИНН 2453020143, КПП 245301001)</t>
  </si>
  <si>
    <t>ООО "Восток" (ИНН 2465160635, КПП 246501001)</t>
  </si>
  <si>
    <t>ООО "Водоканал-сервис" (ИНН 2450019630, КПП 245001001)</t>
  </si>
  <si>
    <t>ОАО " РУСАЛ Красноярск" (ИНН 2465000141, КПП 246501001)</t>
  </si>
  <si>
    <t>АО "Красноярская ТЭЦ-1" (ИНН 2460237926, КПП 246001001)</t>
  </si>
  <si>
    <t>АО "Енисейская ТГК (ТГК-13)" (ИНН 1901067718, КПП 785150001)</t>
  </si>
  <si>
    <t xml:space="preserve"> КГБУЗ ККПТД №1 (ИНН 2464008420, КПП 246401001)</t>
  </si>
  <si>
    <t>ОАО "РЖД" (ИНН 7708503727 , КПП 246602001)</t>
  </si>
  <si>
    <t xml:space="preserve"> Красноярская дирекция по тепловодоснабжению (ИНН 7708503727, КПП 246645014)</t>
  </si>
  <si>
    <t>ООО "Красноярский жилищно-коммунальный комплекс" (ИНН  2466114215, КПП 246601001)</t>
  </si>
  <si>
    <t>ООО "Красноярская Сетевая Компания" (ИНН 2461215594, КПП 246101001)</t>
  </si>
  <si>
    <t>ООО "Сетевая Городская Компания" (ИНН 2460116583, КПП 246001001)</t>
  </si>
  <si>
    <t>ООО Торговый дом "Маршал" (ИНН 2463087940, КПП 246601001)</t>
  </si>
  <si>
    <t>ООО "Территория" (ИНН 2459017901, КПП 245901001)</t>
  </si>
  <si>
    <t>ФГУП ПО Красноярский химический комбинат "Енисей" (ИНН 2451000046, КПП 246201001)</t>
  </si>
  <si>
    <t>Красноярский научный центр СО РАН (ИНН 2463002263, КПП 246301001)</t>
  </si>
  <si>
    <t xml:space="preserve"> АО "Новоенисейский ЛХК" (ИНН 2454012346, КПП 245401001)</t>
  </si>
  <si>
    <t>АО "Сибирский лесохимический завод" (ИНН 2454019736, КПП 245401001)</t>
  </si>
  <si>
    <t xml:space="preserve"> МУП "ЖКХ г. Лесосибирска" (ИНН 2454017182 , КПП 245401001)</t>
  </si>
  <si>
    <t>МУП "ППЖКХ № 5 п. Стрелка" (ИНН 2454000661, КПП 245401001)</t>
  </si>
  <si>
    <t>ООО "ЖКХ ЛДК №1" (ИНН 2454022810 , КПП 245401001)</t>
  </si>
  <si>
    <t xml:space="preserve"> МУП города Минусинска "Горводоканал" (ИНН 2455029945, КПП 245501001)</t>
  </si>
  <si>
    <t>АО "Норильско-Таймырская энергетическая компания" (ИНН 2457058356, КПП 246750001)</t>
  </si>
  <si>
    <t>МУП "Коммунальные объединенные системы" (ИНН 2457029066, КПП 245701001)</t>
  </si>
  <si>
    <t>МУП "Жилкомсервис" г. Сосновоборск (ИНН 2458008862, КПП 245801001)</t>
  </si>
  <si>
    <t xml:space="preserve"> ООО "КЭСКО" (ИНН 2466229600, КПП 246401001)</t>
  </si>
  <si>
    <t>ООО "АкваРесурс" (ИНН  2459021175, КПП 245901001)</t>
  </si>
  <si>
    <t>ООО "Система водоснабжения региона" (ИНН 2459014594, КПП 245901001)</t>
  </si>
  <si>
    <t>ООО "Центр реализации коммунальных услуг" (ИНН 2459013819, КПП 245901001)</t>
  </si>
  <si>
    <t xml:space="preserve"> ГП КК "Центр развития коммунального комплекса" (ИНН 2460050766, КПП 246001001)</t>
  </si>
  <si>
    <t>КГБУ СО «Дзержинский психоневрологический интернат» (ИНН 2410001361, КПП 241001001)</t>
  </si>
  <si>
    <t>МУП "Дзержинское коммунальное предприятие" (ИНН 2410004186, КПП 241001001)</t>
  </si>
  <si>
    <t>ОАО Птицефабрика Заря (ИНН 2411015247, КПП 241101001)</t>
  </si>
  <si>
    <t>МУП "ЖКС" Шуваево (ИНН 2411016628, КПП 241101001)</t>
  </si>
  <si>
    <t xml:space="preserve"> ООО "Агрофермер" (ИНН 2411021201, КПП 241101001)</t>
  </si>
  <si>
    <t>ООО "Аэропорт Емельяново" (ИНН 2460213509,КПП 241101001)</t>
  </si>
  <si>
    <t>ООО "Емельяновский коммунальный комплекс" (ИНН 2411025044, КПП 241101001)</t>
  </si>
  <si>
    <t>ООО «КЭС» (ИНН 2411030823, КПП 241101001)</t>
  </si>
  <si>
    <t>ООО «Северный Неоплан Красноярск» (ИНН 2411022660, КПП 241101001)</t>
  </si>
  <si>
    <t>ООО "Енисейэнергоком" (ИНН 2447012666,КПП 244701001)</t>
  </si>
  <si>
    <t>ООО "Квант-2" (ИНН 2413007354, КПП 241301001)</t>
  </si>
  <si>
    <t>МУП "ЖКХ" ЗАТО Солнечный (ИНН 2439005538, КПП 243901001)</t>
  </si>
  <si>
    <t>ЗАО Заря (ИНН 2414002623, КПП 241401001)</t>
  </si>
  <si>
    <t xml:space="preserve"> МКУ "Исток" (ИНН 2415001252, КПП 241501001)</t>
  </si>
  <si>
    <t>МКУ "Селянка" (ИНН 2415005987, КПП 241501001)</t>
  </si>
  <si>
    <t xml:space="preserve"> МКУ "ЦХО" Карапсельского сельсовета (ИНН 2415006589, КПП 241501001)</t>
  </si>
  <si>
    <t>МКУ "ЦХО" Новогородского сельсовета (ИНН 2415005930, КПП 241501001)</t>
  </si>
  <si>
    <t>МКУ ЦХО Новопокровского сельсовета (ИНН 2415001291, КПП 241501001)</t>
  </si>
  <si>
    <t xml:space="preserve"> МУПП "Тайга" (ИНН 2415005049, КПП 241501001)</t>
  </si>
  <si>
    <t xml:space="preserve"> ООО "Артезиан" (ИНН 2415005803, КПП 241501001) </t>
  </si>
  <si>
    <t>ВСМУП "Жилкомсервис" (ИНН 2416005517, КПП  241601001)</t>
  </si>
  <si>
    <t>Изумрудновское МУП "Лидер" (ИНН 2416004626, КПП 241601001)</t>
  </si>
  <si>
    <t>МБУЗ "Ирбейская ЦРБ" (ИНН 2416002065, КПП 241601001)</t>
  </si>
  <si>
    <t>МУП "ЮДИНСКОЕ ЖКХ" (ИНН 2416004619, КПП 241601001)</t>
  </si>
  <si>
    <t>ООО "Сфера" (ИНН 2460082302, КПП 244801001)</t>
  </si>
  <si>
    <t>Степановское МУП "Кедр" (ИНН 2416006020, КПП 241601001)</t>
  </si>
  <si>
    <t>СМУП "Тальское КХ" (ИНН 2416006341, КПП 241601001)</t>
  </si>
  <si>
    <t>СПК "Майский" (ИНН 2416005789, КПП 241601001)</t>
  </si>
  <si>
    <t>МУП Усть-Ярульское "Тройка" (ИНН 2416004633, КПП 241601001)</t>
  </si>
  <si>
    <t>ООО "Казачинский теплоэнергокомплекс" (ИНН 2417002981, КПП 241701001)</t>
  </si>
  <si>
    <t>ОАО Племзавод "Красный Маяк" (ИНН 2450013518, КПП  245001001)</t>
  </si>
  <si>
    <t>ООО "ЖКХ Чечеульское" (ИНН 2450031637, КПП 245001001)</t>
  </si>
  <si>
    <t>ООО «Стратегия» (ИНН 2415006525, КПП 241501001)</t>
  </si>
  <si>
    <t>ООО "ТЕПЛОСЕРВИС" (ИНН 2465152264, КПП 246501001)</t>
  </si>
  <si>
    <t>ООО "Каратузский Тепло Водо Канал" (ИНН 2419005466, КПП 241901001)</t>
  </si>
  <si>
    <t>АО "Богучанская ГЭС" (ИНН 2420002597 , КПП 242001001)</t>
  </si>
  <si>
    <t>ООО "Водоснабжение" (ИНН 2420008140, КПП 242001001)</t>
  </si>
  <si>
    <t>ООО "Поток" (ИНН 2420200214, КПП 242001001)</t>
  </si>
  <si>
    <t>Краснотуранское РМПП ЖКХ (ИНН 2422000884, КПП 242201001)</t>
  </si>
  <si>
    <t>Филиал ФГБУ "ЦЖКУ" МИНОБОРОНЫ РОССИИ (по ЦВО) (ИНН 7729314745, КПП 667043001)</t>
  </si>
  <si>
    <t>АО "Ирбинские энергосети" (ИНН 2423015121, КПП 242301001)</t>
  </si>
  <si>
    <t>МП "Автоколонна Курагинского района" (ИНН 2423010941, КПП 242301001)</t>
  </si>
  <si>
    <t>МП "КрасКомХоз Курагинского района" (ИНН 2423015234, КПП 242301001)</t>
  </si>
  <si>
    <t>МП "Саяны Сервис" (ИНН 2423014992, КПП 242301001)</t>
  </si>
  <si>
    <t>ООО "Водоканал" (ИНН 2423014512, КПП 242301001)</t>
  </si>
  <si>
    <t>ООО "ЖКХ Маринино" (ИНН 2423014368, КПП 242301001)</t>
  </si>
  <si>
    <t>ООО "Курагинский ТеплоВодоКанал" (ИНН 2423010726, КПП 242301001)</t>
  </si>
  <si>
    <t>ООО "Курагинский Энергосервис" (ИНН 2423013484, КПП 242301001)</t>
  </si>
  <si>
    <t>ФГУ "Комбинат "Ангара" Росрезерва (ИНН 2423005532, КПП 242301001)</t>
  </si>
  <si>
    <t>ООО "Люкс" ( 2464121305, КПП 246601001)</t>
  </si>
  <si>
    <t>МУП ЖКХ Нижне-Есауловское (ИНН 2424006715, КПП  242401001)</t>
  </si>
  <si>
    <t>ООО «Атланта Красноярск» (ИНН  2466226279, КПП 246601001)</t>
  </si>
  <si>
    <t>ООО "Жилпрогресс-1" (ИНН 2424007395, КПП  245201001)</t>
  </si>
  <si>
    <t>ООО "Коммунальное хозяйство" (ИНН 2424005824, КПП 242401001)</t>
  </si>
  <si>
    <t>МУП "Мотыгинское ЖКХ" (ИНН 2426005562, КПП 242601001)</t>
  </si>
  <si>
    <t>ООО "Импульс" (ИНН 2426004706, КПП 242601001)</t>
  </si>
  <si>
    <t>ООО "Сибирский ТеплоЭнергетический Комплекс" (ИНН 2426005386, КПП 242601001)</t>
  </si>
  <si>
    <t>ООО УК Сервис (ИНН 2426004826, КПП 242601001)</t>
  </si>
  <si>
    <t>ООО "Энергия" (ИНН 2426004713, КПП 242601001)</t>
  </si>
  <si>
    <t xml:space="preserve"> Ю-ЕМУП ЖКХ "Южно-Енисейский" (ИНН 2426005530, КПП 242601001)</t>
  </si>
  <si>
    <t>МУП "Красносопкинское ЖКХ" (ИИИ 2456009998, КПП 245601001)</t>
  </si>
  <si>
    <t>ЗАО "Назаровское" (ИНН 2427000415, КПП 245601001)</t>
  </si>
  <si>
    <t>МУП "ЖКХ Назаровского района" (ИНН 2456009853, КПП 245601001)</t>
  </si>
  <si>
    <t>МУП "Сибсервис" (ИНН 2428005222, КПП 242801001)</t>
  </si>
  <si>
    <t>МУП "Тинское ЖКХ" (ИНН 2428005550, КПП 242801001)</t>
  </si>
  <si>
    <t>ООО "Канифольнинский коммунальный комплекс" (ИНН 2428004780,КПП 242801001)</t>
  </si>
  <si>
    <t>ООО «Сфера и К» (ИНН 2466251250, КПП 246601001)</t>
  </si>
  <si>
    <t>МУП "Коммунальщик" (ИНН 2429002760, КПП 242901001)</t>
  </si>
  <si>
    <t>МУП "Толстомысенское ПП ЖКХ" (ИПП 24290022633, КПП 242901001)</t>
  </si>
  <si>
    <t>АО  "Красноярская региональная энергетическая компания" (ИНН 2460087269, КПП 246001001)</t>
  </si>
  <si>
    <t>ООО "ПСК" (ИНН 2430003448, КПП 243001001)</t>
  </si>
  <si>
    <t>ООО "Стратегия Норд" (ИНН 2454017506, КПП 245401001)</t>
  </si>
  <si>
    <t>ООО "Диполь" (ИНН 2465345795, КПП 246501001)</t>
  </si>
  <si>
    <t>ООО ЖКК Солянский (ИНН 2448005206, КПП 244801001)</t>
  </si>
  <si>
    <t>ООО "Сибирская коммунальная компания" (ИНН 2448006746, КПП 244801001)</t>
  </si>
  <si>
    <t>ООО УК «Заозерновский Водоканал» (ИНН 2448006432, КПП 244801001)</t>
  </si>
  <si>
    <t>ООО "Саяны" (ИНН 2433004619, КПП 243301001)</t>
  </si>
  <si>
    <t>МУП "УКК" Северо-Енисейского района" (ИНН  2434001177, КПП 243401001)</t>
  </si>
  <si>
    <t xml:space="preserve"> ООО "Авангард" (ИНН 2435006308, КПП 243001001)</t>
  </si>
  <si>
    <t xml:space="preserve"> АО  "Красноярская региональная энергетическая компания" (ИНН 2460087269, КПП 246001001)</t>
  </si>
  <si>
    <t>АО "Таймырбыт" (ИНН 8401011170, КПП 840101001)</t>
  </si>
  <si>
    <t xml:space="preserve"> ООО "Энергия" (ИНН 2411024040, КПП 246901001)</t>
  </si>
  <si>
    <t xml:space="preserve"> МП Управляющая компания "Дирекция муниципального заказа" (ИНН 2437003905, КПП 243701001)</t>
  </si>
  <si>
    <t xml:space="preserve"> ООО "ТуруханскЭнергоком" (ИНН 2437005236, КПП 243701001)</t>
  </si>
  <si>
    <t>ООО "Гранд" (ИНН 2444003060, КПП 244401001)</t>
  </si>
  <si>
    <t>МУП ЖКХ "АлПииКо" (ИНН 2439006771, КПП 243901001)</t>
  </si>
  <si>
    <t>ООО "ЖКХ Ужурского района" (ИНН 2439008377, КПП 243901001)</t>
  </si>
  <si>
    <t>ООО "СИБТЕПЛО" (ИНН 2439008088, КПП 243901001)</t>
  </si>
  <si>
    <t>ООО "Ужурское ЖКХ" (ИНН 2439006394, КПП 243901001)</t>
  </si>
  <si>
    <t>МУП "Городское коммунальное хозяйство" (ИНН 2440006462, КПП 244001001)</t>
  </si>
  <si>
    <t>ООО "Гарант" (ИНН 2440007829, КПП 246001001)</t>
  </si>
  <si>
    <t>ООО "ДОМСЕРВИС" (ИНН  2440007850, КПП 244001001)</t>
  </si>
  <si>
    <t>ООО "Агентство энергосберегающих  технологий" (ИНН 2459020213, КПП 245901001)</t>
  </si>
  <si>
    <t>ООО "Родник" (ИНН 2459015911, КПП 245901001)</t>
  </si>
  <si>
    <t xml:space="preserve"> ООО "УЖКХ" (ИНН 2459015615, КПП 245901001)</t>
  </si>
  <si>
    <t xml:space="preserve"> ООО "Центр инженерно-технического обеспечения" (ИНН 2459014788, КПП 245901001)</t>
  </si>
  <si>
    <t xml:space="preserve"> ПАО "Юнипро" (ИНН 8602067092, КПП 245902002)</t>
  </si>
  <si>
    <t xml:space="preserve"> МУП "Водоканал" Иджинского сельсовета (ИНН 2442010915 КПП 244201001)</t>
  </si>
  <si>
    <t>МУП "Водоканал" Ильичевского  сельсовета (ИНН 2442011436, КПП 244201001)</t>
  </si>
  <si>
    <t>МУП "Казанцевский водоканал" (ИНН 2442010714, КПП 244201001)</t>
  </si>
  <si>
    <t>МУП "Водоканал" Синеборского сельсовета (ИНН 2442013264, КПП 244201001)</t>
  </si>
  <si>
    <t>МУП Шушенского района "Водоканал" (ИНН 2442000459, КПП 244201001)</t>
  </si>
  <si>
    <t>МУП "Шушенские ТЭС" (ИНН 2442000890 , КПП 244201001)</t>
  </si>
  <si>
    <t>МП ЭМР "Байкитэнерго" (ИНН 8802000955, КПП 880201001)</t>
  </si>
  <si>
    <t>МП ЭМР "Илимпийские теплосети" (ИНН 8801011048, КПП 880101001)</t>
  </si>
  <si>
    <t>ООО "ВанавараЭнергоком" (ИНН 7701972840, КПП 247001001)</t>
  </si>
  <si>
    <t>789-в</t>
  </si>
  <si>
    <t>607-в</t>
  </si>
  <si>
    <t>651-в</t>
  </si>
  <si>
    <t>899-в</t>
  </si>
  <si>
    <t>313-в</t>
  </si>
  <si>
    <t>309-в</t>
  </si>
  <si>
    <t>305-в</t>
  </si>
  <si>
    <t>953-в</t>
  </si>
  <si>
    <t>Муниципальный район</t>
  </si>
  <si>
    <t>Тариф, руб./Гкал. с НДС</t>
  </si>
  <si>
    <t>Максимальный</t>
  </si>
  <si>
    <t>Абанский район</t>
  </si>
  <si>
    <t>Ачинский район</t>
  </si>
  <si>
    <t>Балахтинский район</t>
  </si>
  <si>
    <t>Березовский район</t>
  </si>
  <si>
    <t>Богучанский район</t>
  </si>
  <si>
    <t>Большемуртинский район</t>
  </si>
  <si>
    <t>Большеулуйский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</si>
  <si>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</si>
  <si>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</si>
  <si>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</si>
  <si>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</si>
  <si>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</si>
  <si>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</si>
  <si>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</si>
  <si>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</si>
  <si>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</si>
  <si>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</si>
  <si>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</si>
  <si>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</si>
  <si>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</si>
  <si>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</si>
  <si>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</si>
  <si>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</si>
  <si>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</si>
  <si>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</si>
  <si>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</si>
  <si>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</si>
  <si>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</si>
  <si>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</si>
  <si>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</si>
  <si>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</si>
  <si>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</si>
  <si>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</si>
  <si>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</si>
  <si>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</si>
  <si>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</si>
  <si>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</si>
  <si>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</si>
  <si>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</si>
  <si>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города Красноярского края</t>
  </si>
  <si>
    <t>Ачинск</t>
  </si>
  <si>
    <t>Боготол</t>
  </si>
  <si>
    <t>Бородино</t>
  </si>
  <si>
    <t>Дивногорск</t>
  </si>
  <si>
    <t>Енисейск</t>
  </si>
  <si>
    <t>Канск</t>
  </si>
  <si>
    <t>Красноярск</t>
  </si>
  <si>
    <t>Лесосибирск</t>
  </si>
  <si>
    <t>Минусинск</t>
  </si>
  <si>
    <t>Назарово</t>
  </si>
  <si>
    <t>Норильск</t>
  </si>
  <si>
    <t>Сосновоборск</t>
  </si>
  <si>
    <t>Шарыпово</t>
  </si>
  <si>
    <t>поселок Кедровый</t>
  </si>
  <si>
    <t xml:space="preserve">Минимальный </t>
  </si>
  <si>
    <t>Емельяновский район (питьевая вода)</t>
  </si>
  <si>
    <t>Емельяновский район (техническая вода)</t>
  </si>
  <si>
    <t>Таймырский Долгано-Ненецкий муниципальный район (питьевая вода)</t>
  </si>
  <si>
    <t>Таймырский Долгано-Ненецкий муниципальный район (техническая вода)</t>
  </si>
  <si>
    <t>-</t>
  </si>
  <si>
    <t>Эвенкийский муниципальный район (питьевая вода)</t>
  </si>
  <si>
    <t>Эвенкийский муниципальный район (техническая вода)</t>
  </si>
  <si>
    <t>Красноярск (питьевая вода)</t>
  </si>
  <si>
    <t>Красноярск (техническая вода)</t>
  </si>
  <si>
    <t>Лесосибирск (питьевая вода)</t>
  </si>
  <si>
    <t>Лесосибирск (техническая вода)</t>
  </si>
  <si>
    <t>Норильск (питьевая вода)</t>
  </si>
  <si>
    <t>Норильск (техническая вода)</t>
  </si>
  <si>
    <t>Сосновоборск  (питьевая вода)</t>
  </si>
  <si>
    <t>Сосновоборск  (техническая вода)</t>
  </si>
  <si>
    <t>ЗАТО город Железногорск (питьевая вода)</t>
  </si>
  <si>
    <t>ЗАТО город Железногорск (техническа вода)</t>
  </si>
  <si>
    <t xml:space="preserve">Сосновоборск </t>
  </si>
  <si>
    <t xml:space="preserve">Норильск </t>
  </si>
  <si>
    <t xml:space="preserve">Емельяновский район </t>
  </si>
  <si>
    <t>Тариф, руб./м3 с НДС</t>
  </si>
  <si>
    <t>подвоз воды</t>
  </si>
  <si>
    <t xml:space="preserve">Лесосибирск </t>
  </si>
  <si>
    <t>г. Кодинск, п. Имбинский, п. Недокура</t>
  </si>
  <si>
    <t>п. Недокура</t>
  </si>
  <si>
    <r>
      <t>МУП ЖКХ "АлПи и К</t>
    </r>
    <r>
      <rPr>
        <vertAlign val="superscript"/>
        <sz val="9"/>
        <rFont val="Times New Roman"/>
        <family val="1"/>
        <charset val="204"/>
      </rPr>
      <t>о</t>
    </r>
    <r>
      <rPr>
        <sz val="9"/>
        <rFont val="Times New Roman"/>
        <family val="1"/>
        <charset val="204"/>
      </rPr>
      <t>" (ИНН 2439006771, КПП 243901001)</t>
    </r>
  </si>
  <si>
    <t>Крутоярское, с. Крутояр</t>
  </si>
  <si>
    <t>с.Светлолобово, д.Николаевка, с Бараит</t>
  </si>
  <si>
    <t>Мокрушенское, Терское</t>
  </si>
  <si>
    <t>Георгиевский, Рудянский</t>
  </si>
  <si>
    <t>АО "Красмаш" (ИНН 2462206345, КПП 246201001) п. Подгорный</t>
  </si>
  <si>
    <t>Красноярская дистанция гражданских сооружений ОАО "РЖД" (ИНН 7708503727 , КПП 246602001)</t>
  </si>
  <si>
    <t>АО "Енисейская ТГК (ТГК-13)" ТЭЦ-2 (ИНН 1901067718, КПП 785150001)</t>
  </si>
  <si>
    <t>АО "Енисейская ТГК (ТГК-13)" ТЭЦ-3 (ИНН 1901067718, КПП 785150001)</t>
  </si>
  <si>
    <t>МУП ЖКХ "Машуковский", ИНН 2426004128</t>
  </si>
  <si>
    <t>Машуковский сс</t>
  </si>
  <si>
    <t>Муниципальное образование</t>
  </si>
  <si>
    <t>Город Норильск, п. Светлогорск</t>
  </si>
  <si>
    <t>Марининское, с. Маринано</t>
  </si>
  <si>
    <t>Марининское, п. Байдово, п. Прудный</t>
  </si>
  <si>
    <t>ООО "МСК СибЭнерго" (ИНН 2453021122, КПП 245301001)</t>
  </si>
  <si>
    <t>ООО "Люкс" (ИНН 2464121305, КПП 246601001)</t>
  </si>
  <si>
    <t>Тарутинское</t>
  </si>
  <si>
    <t>ООО «Региональная энергосберегающая организация» 
(г. Ачинск, ИНН 2443053703)</t>
  </si>
  <si>
    <t>Белоярское (п. Белый Яр)</t>
  </si>
  <si>
    <t>ООО «Тепловодоресурс» (Ачинский район, Малиновский сельсовет п. Малиновка, ИНН 2443053830)</t>
  </si>
  <si>
    <t>ООО УК Новоангарский Комплексный Сервис (ИНН 2426004826, КПП 242601001)</t>
  </si>
  <si>
    <t>п. Толстый Мыс</t>
  </si>
  <si>
    <t>п. Интикуль, п. Аешка</t>
  </si>
  <si>
    <t>питьевая вода (в части подъема)</t>
  </si>
  <si>
    <t>Новониколаевское
Южно-Александровское</t>
  </si>
  <si>
    <t>п. Заледеево в части подьема воды</t>
  </si>
  <si>
    <t>Каменка</t>
  </si>
  <si>
    <t>Карловка</t>
  </si>
  <si>
    <t>Список организаций оказывающих услуги водоснабжения на территории Красноярского края в 2023-2024 гг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</si>
</sst>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19">
    <font>
      <sz val="11"/>
      <color theme="1"/>
      <name val="Calibri"/>
      <family val="2"/>
      <charset val="204"/>
      <scheme val="minor"/>
    </font>
    <font>
      <u/>
      <sz val="9"/>
      <color indexed="18"/>
      <name val="Tahoma"/>
      <family val="2"/>
      <charset val="204"/>
    </font>
    <font>
      <sz val="9"/>
      <name val="Times New Roman"/>
      <family val="1"/>
      <charset val="204"/>
    </font>
    <font>
      <sz val="9"/>
      <color indexed="1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1" fillId="0" borderId="0" applyNumberFormat="0" applyFill="0" applyBorder="0" applyAlignment="0" applyProtection="0">
      <alignment vertical="top"/>
    </xf>
    <xf numFmtId="43" fontId="5" fillId="0" borderId="0" applyFont="0" applyFill="0" applyBorder="0" applyAlignment="0" applyProtection="0"/>
  </cellStyleXfs>
  <cellXfs count="127">
    <xf numFmtId="0" fontId="0" fillId="0" borderId="0" xfId="0"/>
    <xf numFmtId="0" fontId="2" fillId="4" borderId="1" xfId="0" applyNumberFormat="1" applyFont="1" applyFill="1" applyBorder="1" applyAlignment="1" applyProtection="1">
      <alignment horizontal="center" vertical="center" wrapText="1"/>
    </xf>
    <xf numFmtId="49" fontId="3" fillId="5" borderId="1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11" fillId="0" borderId="0" xfId="0" applyFont="1"/>
    <xf numFmtId="43" fontId="10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43" fontId="10" fillId="0" borderId="1" xfId="2" applyFont="1" applyFill="1" applyBorder="1" applyAlignment="1">
      <alignment vertical="center"/>
    </xf>
    <xf numFmtId="0" fontId="0" fillId="0" borderId="0" xfId="0" applyAlignment="1">
      <alignment vertical="center"/>
    </xf>
    <xf numFmtId="43" fontId="10" fillId="6" borderId="1" xfId="2" applyFont="1" applyFill="1" applyBorder="1" applyAlignment="1">
      <alignment horizontal="right" vertical="center"/>
    </xf>
    <xf numFmtId="0" fontId="13" fillId="0" borderId="0" xfId="0" applyFont="1"/>
    <xf numFmtId="0" fontId="7" fillId="7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3" fontId="13" fillId="0" borderId="1" xfId="2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wrapText="1"/>
    </xf>
    <xf numFmtId="43" fontId="13" fillId="6" borderId="1" xfId="2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43" fontId="13" fillId="0" borderId="1" xfId="2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right" vertical="center"/>
    </xf>
    <xf numFmtId="4" fontId="13" fillId="0" borderId="1" xfId="2" applyNumberFormat="1" applyFont="1" applyFill="1" applyBorder="1" applyAlignment="1">
      <alignment horizontal="right" vertical="center" shrinkToFit="1"/>
    </xf>
    <xf numFmtId="4" fontId="13" fillId="0" borderId="1" xfId="2" applyNumberFormat="1" applyFont="1" applyFill="1" applyBorder="1" applyAlignment="1">
      <alignment horizontal="right" vertical="center"/>
    </xf>
    <xf numFmtId="4" fontId="12" fillId="6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164" fontId="13" fillId="0" borderId="1" xfId="2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7" fillId="0" borderId="0" xfId="0" applyFont="1" applyFill="1"/>
    <xf numFmtId="0" fontId="2" fillId="0" borderId="0" xfId="0" applyFont="1" applyFill="1"/>
    <xf numFmtId="0" fontId="2" fillId="6" borderId="2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17" fillId="6" borderId="0" xfId="0" applyFont="1" applyFill="1"/>
    <xf numFmtId="0" fontId="2" fillId="6" borderId="0" xfId="0" applyFont="1" applyFill="1"/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6" borderId="2" xfId="0" applyNumberFormat="1" applyFont="1" applyFill="1" applyBorder="1" applyAlignment="1" applyProtection="1">
      <alignment horizontal="left" vertical="center" wrapText="1"/>
    </xf>
    <xf numFmtId="0" fontId="2" fillId="6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top"/>
    </xf>
    <xf numFmtId="0" fontId="2" fillId="6" borderId="1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49" fontId="3" fillId="5" borderId="1" xfId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</cellXfs>
  <cellStyles count="3">
    <cellStyle name="Гиперссылка 2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4;&#1086;&#1082;&#1091;&#1084;&#1077;&#1085;&#1090;&#1099;\&#1060;&#1040;&#1057;%202023\3.%20&#1059;&#1089;&#1090;&#1072;&#1085;&#1086;&#1074;&#1083;&#1077;&#1085;&#1085;&#1099;&#1077;%20&#1090;&#1072;&#1088;&#1080;&#1092;&#1099;\2.%20&#1057;&#1091;&#1084;&#1084;&#1072;&#1088;&#1080;\SUMMARY.BALANCE.CALC.TARIFF.VSNA.2023YEAR21.04.23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Титульный"/>
      <sheetName val="Результаты загрузки"/>
      <sheetName val="modUIButtons"/>
      <sheetName val="modIHLCommandBar"/>
      <sheetName val="Список организаций"/>
      <sheetName val="Список объектов"/>
      <sheetName val="ТН"/>
      <sheetName val="ПП исх"/>
      <sheetName val="ПП вход"/>
      <sheetName val="TECHSHEET"/>
      <sheetName val="TECH_GENERAL"/>
      <sheetName val="TECH_HORISONTAL"/>
      <sheetName val="ТС.БПр"/>
      <sheetName val="ТС.БТр"/>
      <sheetName val="ТС.К"/>
      <sheetName val="ТС.К (ИП)"/>
      <sheetName val="ТС.Т"/>
      <sheetName val="ТС.ТМ1"/>
      <sheetName val="ТС.ТМ2"/>
      <sheetName val="БПр"/>
      <sheetName val="БТр"/>
      <sheetName val="К"/>
      <sheetName val="К (ИП)"/>
      <sheetName val="Р"/>
      <sheetName val="ТМ1"/>
      <sheetName val="ТМ2"/>
      <sheetName val="ВО.БПр"/>
      <sheetName val="ВО.БТр"/>
      <sheetName val="ВО.К"/>
      <sheetName val="ВО.К (ИП)"/>
      <sheetName val="ВО.Р"/>
      <sheetName val="ВО.ТМ1"/>
      <sheetName val="ВО.ТМ2"/>
      <sheetName val="ГВС.ТМ1"/>
      <sheetName val="ГВС.ТМ2"/>
      <sheetName val="КоммОРГ"/>
      <sheetName val="Комментарии"/>
      <sheetName val="Проверка"/>
      <sheetName val="modLoadFiles"/>
      <sheetName val="modSVODProv"/>
      <sheetName val="modUpdateToActualVersion"/>
      <sheetName val="modLoad"/>
      <sheetName val="modUpdDelRenumber"/>
      <sheetName val="modOpen"/>
      <sheetName val="modfrmRegion"/>
      <sheetName val="modSvodButtons"/>
      <sheetName val="modInfo"/>
      <sheetName val="modUpdTemplMain"/>
      <sheetName val="modfrmCheckUpdates"/>
      <sheetName val="modfrmReportMode"/>
      <sheetName val="REESTR_MO"/>
      <sheetName val="REESTR_LOCATION"/>
      <sheetName val="REESTR_ORG"/>
      <sheetName val="PLAN1X_LIST_SUBSIDIARY"/>
      <sheetName val="PLAN1X_LIST_DPR"/>
      <sheetName val="PLAN1X_LIST_RST_ORG"/>
      <sheetName val="DICTIONARIES"/>
      <sheetName val="AUTHORISATION"/>
      <sheetName val="modRequestSpecificData"/>
      <sheetName val="modRequestGenericData"/>
      <sheetName val="modVLDCommon"/>
      <sheetName val="modVLDIntegrity"/>
      <sheetName val="modVLDData"/>
      <sheetName val="modVLDTM"/>
      <sheetName val="modVLDGeneral"/>
      <sheetName val="modVLDUniqueness"/>
      <sheetName val="modVLDResell"/>
      <sheetName val="modServiceAPI"/>
      <sheetName val="modGeneralAPI"/>
      <sheetName val="modfrmFile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9">
          <cell r="H39" t="str">
            <v>COLDVSNA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13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4"/>
  <sheetViews>
    <sheetView tabSelected="1" zoomScale="90" zoomScaleNormal="90" zoomScaleSheetLayoutView="100" workbookViewId="0">
      <pane xSplit="4" ySplit="5" topLeftCell="E255" activePane="bottomRight" state="frozen"/>
      <selection pane="topRight" activeCell="E1" sqref="E1"/>
      <selection pane="bottomLeft" activeCell="A6" sqref="A6"/>
      <selection pane="bottomRight" activeCell="J256" sqref="J256"/>
    </sheetView>
  </sheetViews>
  <sheetFormatPr defaultRowHeight="12" outlineLevelCol="1"/>
  <cols>
    <col min="1" max="1" width="30.28515625" style="64" customWidth="1"/>
    <col min="2" max="2" width="15.85546875" style="46" customWidth="1"/>
    <col min="3" max="3" width="46" style="64" customWidth="1" outlineLevel="1"/>
    <col min="4" max="4" width="15.85546875" style="61" customWidth="1"/>
    <col min="5" max="16384" width="9.140625" style="45"/>
  </cols>
  <sheetData>
    <row r="1" spans="1:4">
      <c r="A1" s="83" t="s">
        <v>1075</v>
      </c>
      <c r="B1" s="83"/>
      <c r="C1" s="83"/>
      <c r="D1" s="83"/>
    </row>
    <row r="2" spans="1:4">
      <c r="D2" s="62"/>
    </row>
    <row r="3" spans="1:4" ht="24.75" customHeight="1">
      <c r="A3" s="84" t="s">
        <v>963</v>
      </c>
      <c r="B3" s="84" t="s">
        <v>1057</v>
      </c>
      <c r="C3" s="88" t="s">
        <v>1</v>
      </c>
      <c r="D3" s="92" t="str">
        <f>IF(TEMPLATE_SPHERE_CODE="COLDVSNA","Вид воды","")</f>
        <v>Вид воды</v>
      </c>
    </row>
    <row r="4" spans="1:4" ht="15" customHeight="1">
      <c r="A4" s="85"/>
      <c r="B4" s="85"/>
      <c r="C4" s="88"/>
      <c r="D4" s="92"/>
    </row>
    <row r="5" spans="1:4">
      <c r="A5" s="86"/>
      <c r="B5" s="86"/>
      <c r="C5" s="89"/>
      <c r="D5" s="93"/>
    </row>
    <row r="6" spans="1:4" ht="24">
      <c r="A6" s="53" t="s">
        <v>563</v>
      </c>
      <c r="B6" s="57" t="s">
        <v>631</v>
      </c>
      <c r="C6" s="56" t="s">
        <v>794</v>
      </c>
      <c r="D6" s="57" t="s">
        <v>7</v>
      </c>
    </row>
    <row r="7" spans="1:4" ht="24">
      <c r="A7" s="53" t="s">
        <v>563</v>
      </c>
      <c r="B7" s="57" t="s">
        <v>632</v>
      </c>
      <c r="C7" s="56" t="s">
        <v>793</v>
      </c>
      <c r="D7" s="57" t="s">
        <v>7</v>
      </c>
    </row>
    <row r="8" spans="1:4" ht="24">
      <c r="A8" s="53" t="s">
        <v>563</v>
      </c>
      <c r="B8" s="57" t="s">
        <v>633</v>
      </c>
      <c r="C8" s="72" t="s">
        <v>785</v>
      </c>
      <c r="D8" s="57" t="s">
        <v>7</v>
      </c>
    </row>
    <row r="9" spans="1:4" ht="24">
      <c r="A9" s="53" t="s">
        <v>564</v>
      </c>
      <c r="B9" s="57" t="s">
        <v>634</v>
      </c>
      <c r="C9" s="72" t="s">
        <v>786</v>
      </c>
      <c r="D9" s="57" t="s">
        <v>7</v>
      </c>
    </row>
    <row r="10" spans="1:4" ht="12" customHeight="1">
      <c r="A10" s="53" t="s">
        <v>564</v>
      </c>
      <c r="B10" s="57" t="s">
        <v>635</v>
      </c>
      <c r="C10" s="73" t="s">
        <v>787</v>
      </c>
      <c r="D10" s="44" t="s">
        <v>7</v>
      </c>
    </row>
    <row r="11" spans="1:4" ht="24">
      <c r="A11" s="53" t="s">
        <v>564</v>
      </c>
      <c r="B11" s="57" t="s">
        <v>636</v>
      </c>
      <c r="C11" s="73" t="str">
        <f>C10</f>
        <v>ООО «Ачинская районная снабжающая компания» (ИНН 2443053020, КПП 244301001)</v>
      </c>
      <c r="D11" s="44" t="s">
        <v>7</v>
      </c>
    </row>
    <row r="12" spans="1:4" ht="24">
      <c r="A12" s="53" t="s">
        <v>564</v>
      </c>
      <c r="B12" s="57" t="s">
        <v>637</v>
      </c>
      <c r="C12" s="73" t="str">
        <f t="shared" ref="C12:C15" si="0">C11</f>
        <v>ООО «Ачинская районная снабжающая компания» (ИНН 2443053020, КПП 244301001)</v>
      </c>
      <c r="D12" s="44" t="s">
        <v>7</v>
      </c>
    </row>
    <row r="13" spans="1:4" ht="24">
      <c r="A13" s="53" t="s">
        <v>564</v>
      </c>
      <c r="B13" s="57" t="s">
        <v>638</v>
      </c>
      <c r="C13" s="73" t="str">
        <f t="shared" si="0"/>
        <v>ООО «Ачинская районная снабжающая компания» (ИНН 2443053020, КПП 244301001)</v>
      </c>
      <c r="D13" s="44" t="s">
        <v>7</v>
      </c>
    </row>
    <row r="14" spans="1:4" ht="24">
      <c r="A14" s="53" t="s">
        <v>564</v>
      </c>
      <c r="B14" s="57" t="s">
        <v>637</v>
      </c>
      <c r="C14" s="73" t="str">
        <f t="shared" si="0"/>
        <v>ООО «Ачинская районная снабжающая компания» (ИНН 2443053020, КПП 244301001)</v>
      </c>
      <c r="D14" s="44" t="s">
        <v>7</v>
      </c>
    </row>
    <row r="15" spans="1:4" ht="24">
      <c r="A15" s="53" t="s">
        <v>564</v>
      </c>
      <c r="B15" s="57" t="s">
        <v>639</v>
      </c>
      <c r="C15" s="73" t="str">
        <f t="shared" si="0"/>
        <v>ООО «Ачинская районная снабжающая компания» (ИНН 2443053020, КПП 244301001)</v>
      </c>
      <c r="D15" s="44" t="s">
        <v>7</v>
      </c>
    </row>
    <row r="16" spans="1:4" ht="24">
      <c r="A16" s="53" t="s">
        <v>564</v>
      </c>
      <c r="B16" s="67" t="s">
        <v>635</v>
      </c>
      <c r="C16" s="74" t="s">
        <v>1064</v>
      </c>
      <c r="D16" s="44" t="s">
        <v>7</v>
      </c>
    </row>
    <row r="17" spans="1:4" ht="24">
      <c r="A17" s="53" t="s">
        <v>564</v>
      </c>
      <c r="B17" s="67" t="s">
        <v>1063</v>
      </c>
      <c r="C17" s="73" t="str">
        <f>C16</f>
        <v>ООО «Региональная энергосберегающая организация» 
(г. Ачинск, ИНН 2443053703)</v>
      </c>
      <c r="D17" s="44" t="s">
        <v>7</v>
      </c>
    </row>
    <row r="18" spans="1:4" ht="24">
      <c r="A18" s="53" t="s">
        <v>564</v>
      </c>
      <c r="B18" s="67" t="s">
        <v>637</v>
      </c>
      <c r="C18" s="73" t="str">
        <f t="shared" ref="C18:C21" si="1">C17</f>
        <v>ООО «Региональная энергосберегающая организация» 
(г. Ачинск, ИНН 2443053703)</v>
      </c>
      <c r="D18" s="44" t="s">
        <v>7</v>
      </c>
    </row>
    <row r="19" spans="1:4" ht="24">
      <c r="A19" s="53" t="s">
        <v>564</v>
      </c>
      <c r="B19" s="67" t="s">
        <v>638</v>
      </c>
      <c r="C19" s="73" t="str">
        <f t="shared" si="1"/>
        <v>ООО «Региональная энергосберегающая организация» 
(г. Ачинск, ИНН 2443053703)</v>
      </c>
      <c r="D19" s="44" t="s">
        <v>7</v>
      </c>
    </row>
    <row r="20" spans="1:4" ht="24">
      <c r="A20" s="53" t="s">
        <v>564</v>
      </c>
      <c r="B20" s="67" t="s">
        <v>1065</v>
      </c>
      <c r="C20" s="73" t="str">
        <f t="shared" si="1"/>
        <v>ООО «Региональная энергосберегающая организация» 
(г. Ачинск, ИНН 2443053703)</v>
      </c>
      <c r="D20" s="44" t="s">
        <v>7</v>
      </c>
    </row>
    <row r="21" spans="1:4" ht="24">
      <c r="A21" s="53" t="s">
        <v>564</v>
      </c>
      <c r="B21" s="67" t="s">
        <v>639</v>
      </c>
      <c r="C21" s="73" t="str">
        <f t="shared" si="1"/>
        <v>ООО «Региональная энергосберегающая организация» 
(г. Ачинск, ИНН 2443053703)</v>
      </c>
      <c r="D21" s="44" t="s">
        <v>7</v>
      </c>
    </row>
    <row r="22" spans="1:4" ht="24">
      <c r="A22" s="53" t="s">
        <v>564</v>
      </c>
      <c r="B22" s="67" t="s">
        <v>636</v>
      </c>
      <c r="C22" s="75" t="s">
        <v>1066</v>
      </c>
      <c r="D22" s="44" t="s">
        <v>7</v>
      </c>
    </row>
    <row r="23" spans="1:4">
      <c r="A23" s="53" t="s">
        <v>564</v>
      </c>
      <c r="B23" s="57" t="s">
        <v>640</v>
      </c>
      <c r="C23" s="79" t="s">
        <v>788</v>
      </c>
      <c r="D23" s="81" t="s">
        <v>7</v>
      </c>
    </row>
    <row r="24" spans="1:4">
      <c r="A24" s="53" t="s">
        <v>564</v>
      </c>
      <c r="B24" s="57" t="s">
        <v>641</v>
      </c>
      <c r="C24" s="80"/>
      <c r="D24" s="82"/>
    </row>
    <row r="25" spans="1:4" ht="24">
      <c r="A25" s="53" t="s">
        <v>564</v>
      </c>
      <c r="B25" s="57" t="s">
        <v>1073</v>
      </c>
      <c r="C25" s="60" t="s">
        <v>888</v>
      </c>
      <c r="D25" s="44" t="s">
        <v>7</v>
      </c>
    </row>
    <row r="26" spans="1:4" ht="24">
      <c r="A26" s="53" t="s">
        <v>564</v>
      </c>
      <c r="B26" s="57" t="s">
        <v>1074</v>
      </c>
      <c r="C26" s="60" t="s">
        <v>888</v>
      </c>
      <c r="D26" s="44" t="s">
        <v>7</v>
      </c>
    </row>
    <row r="27" spans="1:4">
      <c r="A27" s="53" t="s">
        <v>565</v>
      </c>
      <c r="B27" s="57" t="s">
        <v>642</v>
      </c>
      <c r="C27" s="56" t="s">
        <v>789</v>
      </c>
      <c r="D27" s="57" t="s">
        <v>7</v>
      </c>
    </row>
    <row r="28" spans="1:4" ht="24">
      <c r="A28" s="53" t="s">
        <v>565</v>
      </c>
      <c r="B28" s="57" t="s">
        <v>662</v>
      </c>
      <c r="C28" s="60" t="s">
        <v>848</v>
      </c>
      <c r="D28" s="44" t="s">
        <v>7</v>
      </c>
    </row>
    <row r="29" spans="1:4" ht="24">
      <c r="A29" s="53" t="s">
        <v>565</v>
      </c>
      <c r="B29" s="57" t="s">
        <v>663</v>
      </c>
      <c r="C29" s="60" t="s">
        <v>848</v>
      </c>
      <c r="D29" s="44" t="s">
        <v>7</v>
      </c>
    </row>
    <row r="30" spans="1:4" ht="24">
      <c r="A30" s="53" t="s">
        <v>566</v>
      </c>
      <c r="B30" s="57" t="s">
        <v>643</v>
      </c>
      <c r="C30" s="56" t="s">
        <v>790</v>
      </c>
      <c r="D30" s="57" t="s">
        <v>791</v>
      </c>
    </row>
    <row r="31" spans="1:4" ht="24">
      <c r="A31" s="53" t="s">
        <v>566</v>
      </c>
      <c r="B31" s="57" t="s">
        <v>647</v>
      </c>
      <c r="C31" s="56" t="s">
        <v>798</v>
      </c>
      <c r="D31" s="57" t="s">
        <v>791</v>
      </c>
    </row>
    <row r="32" spans="1:4" ht="24">
      <c r="A32" s="53" t="s">
        <v>566</v>
      </c>
      <c r="B32" s="57" t="s">
        <v>644</v>
      </c>
      <c r="C32" s="56" t="s">
        <v>792</v>
      </c>
      <c r="D32" s="57" t="s">
        <v>7</v>
      </c>
    </row>
    <row r="33" spans="1:4">
      <c r="A33" s="53" t="s">
        <v>566</v>
      </c>
      <c r="B33" s="57" t="s">
        <v>643</v>
      </c>
      <c r="C33" s="87" t="s">
        <v>790</v>
      </c>
      <c r="D33" s="92" t="s">
        <v>7</v>
      </c>
    </row>
    <row r="34" spans="1:4">
      <c r="A34" s="53" t="s">
        <v>566</v>
      </c>
      <c r="B34" s="57" t="s">
        <v>643</v>
      </c>
      <c r="C34" s="87"/>
      <c r="D34" s="92"/>
    </row>
    <row r="35" spans="1:4" ht="24">
      <c r="A35" s="53" t="s">
        <v>566</v>
      </c>
      <c r="B35" s="57" t="s">
        <v>645</v>
      </c>
      <c r="C35" s="56" t="s">
        <v>795</v>
      </c>
      <c r="D35" s="57" t="s">
        <v>7</v>
      </c>
    </row>
    <row r="36" spans="1:4" ht="24">
      <c r="A36" s="53" t="s">
        <v>566</v>
      </c>
      <c r="B36" s="57" t="s">
        <v>643</v>
      </c>
      <c r="C36" s="56" t="s">
        <v>796</v>
      </c>
      <c r="D36" s="57" t="s">
        <v>7</v>
      </c>
    </row>
    <row r="37" spans="1:4">
      <c r="A37" s="53" t="s">
        <v>566</v>
      </c>
      <c r="B37" s="57" t="s">
        <v>644</v>
      </c>
      <c r="C37" s="87" t="s">
        <v>797</v>
      </c>
      <c r="D37" s="92" t="s">
        <v>7</v>
      </c>
    </row>
    <row r="38" spans="1:4">
      <c r="A38" s="53" t="s">
        <v>566</v>
      </c>
      <c r="B38" s="57" t="s">
        <v>646</v>
      </c>
      <c r="C38" s="87"/>
      <c r="D38" s="92"/>
    </row>
    <row r="39" spans="1:4" ht="24">
      <c r="A39" s="53" t="s">
        <v>566</v>
      </c>
      <c r="B39" s="57" t="s">
        <v>648</v>
      </c>
      <c r="C39" s="56" t="s">
        <v>799</v>
      </c>
      <c r="D39" s="57" t="s">
        <v>7</v>
      </c>
    </row>
    <row r="40" spans="1:4" ht="24" customHeight="1">
      <c r="A40" s="53" t="s">
        <v>566</v>
      </c>
      <c r="B40" s="57" t="s">
        <v>647</v>
      </c>
      <c r="C40" s="60" t="s">
        <v>848</v>
      </c>
      <c r="D40" s="44" t="s">
        <v>7</v>
      </c>
    </row>
    <row r="41" spans="1:4" ht="12" customHeight="1">
      <c r="A41" s="53" t="s">
        <v>566</v>
      </c>
      <c r="B41" s="57" t="s">
        <v>566</v>
      </c>
      <c r="C41" s="60" t="s">
        <v>848</v>
      </c>
      <c r="D41" s="44" t="s">
        <v>7</v>
      </c>
    </row>
    <row r="42" spans="1:4" ht="24">
      <c r="A42" s="53" t="s">
        <v>567</v>
      </c>
      <c r="B42" s="57" t="s">
        <v>649</v>
      </c>
      <c r="C42" s="56" t="s">
        <v>800</v>
      </c>
      <c r="D42" s="57" t="s">
        <v>7</v>
      </c>
    </row>
    <row r="43" spans="1:4" ht="24">
      <c r="A43" s="53" t="s">
        <v>567</v>
      </c>
      <c r="B43" s="57" t="s">
        <v>650</v>
      </c>
      <c r="C43" s="56" t="s">
        <v>801</v>
      </c>
      <c r="D43" s="57" t="s">
        <v>7</v>
      </c>
    </row>
    <row r="44" spans="1:4" s="46" customFormat="1" ht="24">
      <c r="A44" s="53" t="s">
        <v>569</v>
      </c>
      <c r="B44" s="57" t="s">
        <v>652</v>
      </c>
      <c r="C44" s="56" t="s">
        <v>802</v>
      </c>
      <c r="D44" s="57" t="s">
        <v>7</v>
      </c>
    </row>
    <row r="45" spans="1:4" s="46" customFormat="1" ht="36">
      <c r="A45" s="53" t="s">
        <v>569</v>
      </c>
      <c r="B45" s="57" t="s">
        <v>569</v>
      </c>
      <c r="C45" s="56" t="s">
        <v>803</v>
      </c>
      <c r="D45" s="57" t="s">
        <v>7</v>
      </c>
    </row>
    <row r="46" spans="1:4">
      <c r="A46" s="53" t="s">
        <v>569</v>
      </c>
      <c r="B46" s="57" t="s">
        <v>654</v>
      </c>
      <c r="C46" s="56" t="s">
        <v>810</v>
      </c>
      <c r="D46" s="57" t="s">
        <v>7</v>
      </c>
    </row>
    <row r="47" spans="1:4" ht="36">
      <c r="A47" s="51" t="s">
        <v>593</v>
      </c>
      <c r="B47" s="57" t="s">
        <v>593</v>
      </c>
      <c r="C47" s="60" t="s">
        <v>848</v>
      </c>
      <c r="D47" s="44" t="s">
        <v>7</v>
      </c>
    </row>
    <row r="48" spans="1:4" ht="36">
      <c r="A48" s="51" t="s">
        <v>570</v>
      </c>
      <c r="B48" s="57" t="s">
        <v>570</v>
      </c>
      <c r="C48" s="56" t="s">
        <v>804</v>
      </c>
      <c r="D48" s="57" t="s">
        <v>7</v>
      </c>
    </row>
    <row r="49" spans="1:4" ht="24">
      <c r="A49" s="53" t="s">
        <v>571</v>
      </c>
      <c r="B49" s="57" t="s">
        <v>653</v>
      </c>
      <c r="C49" s="56" t="s">
        <v>805</v>
      </c>
      <c r="D49" s="57" t="s">
        <v>7</v>
      </c>
    </row>
    <row r="50" spans="1:4" ht="24">
      <c r="A50" s="53" t="s">
        <v>571</v>
      </c>
      <c r="B50" s="57" t="s">
        <v>653</v>
      </c>
      <c r="C50" s="56" t="s">
        <v>806</v>
      </c>
      <c r="D50" s="57" t="s">
        <v>7</v>
      </c>
    </row>
    <row r="51" spans="1:4" s="46" customFormat="1" ht="24">
      <c r="A51" s="53" t="s">
        <v>595</v>
      </c>
      <c r="B51" s="57" t="s">
        <v>666</v>
      </c>
      <c r="C51" s="56" t="s">
        <v>849</v>
      </c>
      <c r="D51" s="57" t="s">
        <v>7</v>
      </c>
    </row>
    <row r="52" spans="1:4" s="46" customFormat="1" ht="24">
      <c r="A52" s="53" t="s">
        <v>595</v>
      </c>
      <c r="B52" s="57" t="s">
        <v>667</v>
      </c>
      <c r="C52" s="56" t="s">
        <v>850</v>
      </c>
      <c r="D52" s="57" t="s">
        <v>7</v>
      </c>
    </row>
    <row r="53" spans="1:4" s="46" customFormat="1" ht="36">
      <c r="A53" s="53" t="s">
        <v>596</v>
      </c>
      <c r="B53" s="57" t="s">
        <v>596</v>
      </c>
      <c r="C53" s="56" t="s">
        <v>851</v>
      </c>
      <c r="D53" s="57" t="s">
        <v>7</v>
      </c>
    </row>
    <row r="54" spans="1:4" s="46" customFormat="1">
      <c r="A54" s="53" t="s">
        <v>596</v>
      </c>
      <c r="B54" s="57" t="s">
        <v>668</v>
      </c>
      <c r="C54" s="87" t="s">
        <v>852</v>
      </c>
      <c r="D54" s="44" t="s">
        <v>7</v>
      </c>
    </row>
    <row r="55" spans="1:4" s="46" customFormat="1">
      <c r="A55" s="53" t="s">
        <v>596</v>
      </c>
      <c r="B55" s="57" t="s">
        <v>668</v>
      </c>
      <c r="C55" s="87"/>
      <c r="D55" s="44" t="s">
        <v>7</v>
      </c>
    </row>
    <row r="56" spans="1:4" s="46" customFormat="1">
      <c r="A56" s="53" t="s">
        <v>596</v>
      </c>
      <c r="B56" s="57" t="s">
        <v>668</v>
      </c>
      <c r="C56" s="87"/>
      <c r="D56" s="44" t="s">
        <v>7</v>
      </c>
    </row>
    <row r="57" spans="1:4" s="46" customFormat="1" ht="36">
      <c r="A57" s="53" t="s">
        <v>596</v>
      </c>
      <c r="B57" s="57" t="s">
        <v>596</v>
      </c>
      <c r="C57" s="56" t="s">
        <v>854</v>
      </c>
      <c r="D57" s="57" t="s">
        <v>7</v>
      </c>
    </row>
    <row r="58" spans="1:4" s="46" customFormat="1" ht="36">
      <c r="A58" s="53" t="s">
        <v>596</v>
      </c>
      <c r="B58" s="57" t="s">
        <v>596</v>
      </c>
      <c r="C58" s="56" t="s">
        <v>855</v>
      </c>
      <c r="D58" s="57" t="s">
        <v>7</v>
      </c>
    </row>
    <row r="59" spans="1:4" s="46" customFormat="1">
      <c r="A59" s="53" t="s">
        <v>596</v>
      </c>
      <c r="B59" s="57" t="s">
        <v>669</v>
      </c>
      <c r="C59" s="87" t="s">
        <v>829</v>
      </c>
      <c r="D59" s="44" t="s">
        <v>7</v>
      </c>
    </row>
    <row r="60" spans="1:4" s="46" customFormat="1">
      <c r="A60" s="53" t="s">
        <v>596</v>
      </c>
      <c r="B60" s="57" t="s">
        <v>668</v>
      </c>
      <c r="C60" s="87"/>
      <c r="D60" s="44" t="s">
        <v>7</v>
      </c>
    </row>
    <row r="61" spans="1:4" s="46" customFormat="1">
      <c r="A61" s="53" t="s">
        <v>596</v>
      </c>
      <c r="B61" s="57" t="s">
        <v>670</v>
      </c>
      <c r="C61" s="87" t="s">
        <v>856</v>
      </c>
      <c r="D61" s="44" t="s">
        <v>7</v>
      </c>
    </row>
    <row r="62" spans="1:4" s="46" customFormat="1">
      <c r="A62" s="53" t="s">
        <v>596</v>
      </c>
      <c r="B62" s="57" t="s">
        <v>671</v>
      </c>
      <c r="C62" s="87"/>
      <c r="D62" s="44" t="s">
        <v>7</v>
      </c>
    </row>
    <row r="63" spans="1:4" s="46" customFormat="1">
      <c r="A63" s="53" t="s">
        <v>596</v>
      </c>
      <c r="B63" s="57" t="s">
        <v>672</v>
      </c>
      <c r="C63" s="87"/>
      <c r="D63" s="44" t="s">
        <v>7</v>
      </c>
    </row>
    <row r="64" spans="1:4" s="46" customFormat="1">
      <c r="A64" s="53" t="s">
        <v>596</v>
      </c>
      <c r="B64" s="57" t="s">
        <v>671</v>
      </c>
      <c r="C64" s="87"/>
      <c r="D64" s="44" t="s">
        <v>7</v>
      </c>
    </row>
    <row r="65" spans="1:4" s="46" customFormat="1" ht="24">
      <c r="A65" s="53" t="s">
        <v>596</v>
      </c>
      <c r="B65" s="57" t="s">
        <v>673</v>
      </c>
      <c r="C65" s="56" t="s">
        <v>857</v>
      </c>
      <c r="D65" s="57" t="s">
        <v>7</v>
      </c>
    </row>
    <row r="66" spans="1:4" s="46" customFormat="1">
      <c r="A66" s="53" t="s">
        <v>596</v>
      </c>
      <c r="B66" s="57" t="s">
        <v>669</v>
      </c>
      <c r="C66" s="56" t="s">
        <v>853</v>
      </c>
      <c r="D66" s="44" t="s">
        <v>8</v>
      </c>
    </row>
    <row r="67" spans="1:4" ht="36">
      <c r="A67" s="51" t="s">
        <v>598</v>
      </c>
      <c r="B67" s="57" t="s">
        <v>598</v>
      </c>
      <c r="C67" s="56" t="s">
        <v>858</v>
      </c>
      <c r="D67" s="57" t="s">
        <v>7</v>
      </c>
    </row>
    <row r="68" spans="1:4" ht="24" customHeight="1">
      <c r="A68" s="53" t="s">
        <v>599</v>
      </c>
      <c r="B68" s="57" t="s">
        <v>674</v>
      </c>
      <c r="C68" s="52" t="s">
        <v>859</v>
      </c>
      <c r="D68" s="44" t="s">
        <v>7</v>
      </c>
    </row>
    <row r="69" spans="1:4">
      <c r="A69" s="53" t="s">
        <v>599</v>
      </c>
      <c r="B69" s="57" t="s">
        <v>675</v>
      </c>
      <c r="C69" s="52" t="s">
        <v>859</v>
      </c>
      <c r="D69" s="44" t="s">
        <v>7</v>
      </c>
    </row>
    <row r="70" spans="1:4">
      <c r="A70" s="53" t="s">
        <v>599</v>
      </c>
      <c r="B70" s="57" t="s">
        <v>676</v>
      </c>
      <c r="C70" s="52" t="s">
        <v>859</v>
      </c>
      <c r="D70" s="44" t="s">
        <v>7</v>
      </c>
    </row>
    <row r="71" spans="1:4">
      <c r="A71" s="53" t="s">
        <v>599</v>
      </c>
      <c r="B71" s="57" t="s">
        <v>678</v>
      </c>
      <c r="C71" s="52" t="s">
        <v>859</v>
      </c>
      <c r="D71" s="44" t="s">
        <v>7</v>
      </c>
    </row>
    <row r="72" spans="1:4">
      <c r="A72" s="53" t="s">
        <v>599</v>
      </c>
      <c r="B72" s="57" t="s">
        <v>679</v>
      </c>
      <c r="C72" s="52" t="s">
        <v>859</v>
      </c>
      <c r="D72" s="44" t="s">
        <v>7</v>
      </c>
    </row>
    <row r="73" spans="1:4">
      <c r="A73" s="53" t="s">
        <v>599</v>
      </c>
      <c r="B73" s="57" t="s">
        <v>680</v>
      </c>
      <c r="C73" s="52" t="s">
        <v>859</v>
      </c>
      <c r="D73" s="44" t="s">
        <v>7</v>
      </c>
    </row>
    <row r="74" spans="1:4">
      <c r="A74" s="53" t="s">
        <v>599</v>
      </c>
      <c r="B74" s="57" t="s">
        <v>681</v>
      </c>
      <c r="C74" s="52" t="s">
        <v>859</v>
      </c>
      <c r="D74" s="44" t="s">
        <v>7</v>
      </c>
    </row>
    <row r="75" spans="1:4">
      <c r="A75" s="53" t="s">
        <v>599</v>
      </c>
      <c r="B75" s="57" t="s">
        <v>682</v>
      </c>
      <c r="C75" s="52" t="s">
        <v>859</v>
      </c>
      <c r="D75" s="44" t="s">
        <v>7</v>
      </c>
    </row>
    <row r="76" spans="1:4">
      <c r="A76" s="53" t="s">
        <v>599</v>
      </c>
      <c r="B76" s="57" t="s">
        <v>683</v>
      </c>
      <c r="C76" s="52" t="s">
        <v>859</v>
      </c>
      <c r="D76" s="44" t="s">
        <v>7</v>
      </c>
    </row>
    <row r="77" spans="1:4">
      <c r="A77" s="53" t="s">
        <v>599</v>
      </c>
      <c r="B77" s="57" t="s">
        <v>684</v>
      </c>
      <c r="C77" s="52" t="s">
        <v>859</v>
      </c>
      <c r="D77" s="44" t="s">
        <v>7</v>
      </c>
    </row>
    <row r="78" spans="1:4">
      <c r="A78" s="53" t="s">
        <v>599</v>
      </c>
      <c r="B78" s="57" t="s">
        <v>685</v>
      </c>
      <c r="C78" s="52" t="s">
        <v>859</v>
      </c>
      <c r="D78" s="44" t="s">
        <v>7</v>
      </c>
    </row>
    <row r="79" spans="1:4">
      <c r="A79" s="53" t="s">
        <v>599</v>
      </c>
      <c r="B79" s="57" t="s">
        <v>677</v>
      </c>
      <c r="C79" s="52" t="s">
        <v>859</v>
      </c>
      <c r="D79" s="44" t="s">
        <v>7</v>
      </c>
    </row>
    <row r="80" spans="1:4" ht="24">
      <c r="A80" s="53" t="s">
        <v>599</v>
      </c>
      <c r="B80" s="57" t="s">
        <v>676</v>
      </c>
      <c r="C80" s="60" t="s">
        <v>888</v>
      </c>
      <c r="D80" s="44" t="s">
        <v>7</v>
      </c>
    </row>
    <row r="81" spans="1:4" s="46" customFormat="1">
      <c r="A81" s="51" t="s">
        <v>602</v>
      </c>
      <c r="B81" s="57" t="s">
        <v>686</v>
      </c>
      <c r="C81" s="56" t="s">
        <v>861</v>
      </c>
      <c r="D81" s="57" t="s">
        <v>7</v>
      </c>
    </row>
    <row r="82" spans="1:4" s="46" customFormat="1" ht="24">
      <c r="A82" s="53" t="s">
        <v>580</v>
      </c>
      <c r="B82" s="57" t="s">
        <v>655</v>
      </c>
      <c r="C82" s="56" t="s">
        <v>820</v>
      </c>
      <c r="D82" s="57" t="s">
        <v>791</v>
      </c>
    </row>
    <row r="83" spans="1:4" s="49" customFormat="1" ht="24">
      <c r="A83" s="53" t="s">
        <v>580</v>
      </c>
      <c r="B83" s="58" t="s">
        <v>657</v>
      </c>
      <c r="C83" s="59" t="s">
        <v>827</v>
      </c>
      <c r="D83" s="48" t="s">
        <v>7</v>
      </c>
    </row>
    <row r="84" spans="1:4" s="46" customFormat="1" ht="24">
      <c r="A84" s="53" t="s">
        <v>580</v>
      </c>
      <c r="B84" s="57" t="s">
        <v>687</v>
      </c>
      <c r="C84" s="56" t="s">
        <v>862</v>
      </c>
      <c r="D84" s="57" t="s">
        <v>7</v>
      </c>
    </row>
    <row r="85" spans="1:4" s="46" customFormat="1" ht="12" customHeight="1">
      <c r="A85" s="53" t="s">
        <v>580</v>
      </c>
      <c r="B85" s="57" t="s">
        <v>688</v>
      </c>
      <c r="C85" s="56" t="s">
        <v>863</v>
      </c>
      <c r="D85" s="57" t="s">
        <v>7</v>
      </c>
    </row>
    <row r="86" spans="1:4" s="46" customFormat="1" ht="24">
      <c r="A86" s="53" t="s">
        <v>580</v>
      </c>
      <c r="B86" s="57" t="s">
        <v>689</v>
      </c>
      <c r="C86" s="56" t="s">
        <v>864</v>
      </c>
      <c r="D86" s="57" t="s">
        <v>7</v>
      </c>
    </row>
    <row r="87" spans="1:4" s="46" customFormat="1" ht="24">
      <c r="A87" s="53" t="s">
        <v>580</v>
      </c>
      <c r="B87" s="57" t="s">
        <v>690</v>
      </c>
      <c r="C87" s="56" t="s">
        <v>865</v>
      </c>
      <c r="D87" s="57" t="s">
        <v>7</v>
      </c>
    </row>
    <row r="88" spans="1:4" s="46" customFormat="1" ht="24">
      <c r="A88" s="53" t="s">
        <v>580</v>
      </c>
      <c r="B88" s="57" t="s">
        <v>691</v>
      </c>
      <c r="C88" s="56" t="s">
        <v>866</v>
      </c>
      <c r="D88" s="57" t="s">
        <v>7</v>
      </c>
    </row>
    <row r="89" spans="1:4" s="46" customFormat="1">
      <c r="A89" s="53" t="s">
        <v>580</v>
      </c>
      <c r="B89" s="57" t="s">
        <v>692</v>
      </c>
      <c r="C89" s="56" t="s">
        <v>867</v>
      </c>
      <c r="D89" s="57" t="s">
        <v>7</v>
      </c>
    </row>
    <row r="90" spans="1:4" s="46" customFormat="1" ht="12" customHeight="1">
      <c r="A90" s="53" t="s">
        <v>580</v>
      </c>
      <c r="B90" s="57" t="s">
        <v>693</v>
      </c>
      <c r="C90" s="56" t="s">
        <v>868</v>
      </c>
      <c r="D90" s="44" t="s">
        <v>7</v>
      </c>
    </row>
    <row r="91" spans="1:4" s="46" customFormat="1" ht="36">
      <c r="A91" s="53" t="s">
        <v>580</v>
      </c>
      <c r="B91" s="57" t="s">
        <v>1071</v>
      </c>
      <c r="C91" s="56" t="s">
        <v>868</v>
      </c>
      <c r="D91" s="44" t="s">
        <v>7</v>
      </c>
    </row>
    <row r="92" spans="1:4" ht="24">
      <c r="A92" s="53" t="s">
        <v>604</v>
      </c>
      <c r="B92" s="57" t="s">
        <v>695</v>
      </c>
      <c r="C92" s="56" t="s">
        <v>869</v>
      </c>
      <c r="D92" s="57" t="s">
        <v>7</v>
      </c>
    </row>
    <row r="93" spans="1:4" ht="24">
      <c r="A93" s="53" t="s">
        <v>604</v>
      </c>
      <c r="B93" s="57" t="s">
        <v>696</v>
      </c>
      <c r="C93" s="56" t="s">
        <v>870</v>
      </c>
      <c r="D93" s="57" t="s">
        <v>7</v>
      </c>
    </row>
    <row r="94" spans="1:4" ht="24">
      <c r="A94" s="53" t="s">
        <v>604</v>
      </c>
      <c r="B94" s="57" t="s">
        <v>697</v>
      </c>
      <c r="C94" s="56" t="s">
        <v>871</v>
      </c>
      <c r="D94" s="57" t="s">
        <v>7</v>
      </c>
    </row>
    <row r="95" spans="1:4" ht="24">
      <c r="A95" s="53" t="s">
        <v>604</v>
      </c>
      <c r="B95" s="57" t="s">
        <v>698</v>
      </c>
      <c r="C95" s="56" t="s">
        <v>872</v>
      </c>
      <c r="D95" s="57" t="s">
        <v>7</v>
      </c>
    </row>
    <row r="96" spans="1:4">
      <c r="A96" s="53" t="s">
        <v>604</v>
      </c>
      <c r="B96" s="57" t="s">
        <v>697</v>
      </c>
      <c r="C96" s="56" t="s">
        <v>873</v>
      </c>
      <c r="D96" s="57" t="s">
        <v>7</v>
      </c>
    </row>
    <row r="97" spans="1:4" ht="24">
      <c r="A97" s="53" t="s">
        <v>604</v>
      </c>
      <c r="B97" s="57" t="s">
        <v>699</v>
      </c>
      <c r="C97" s="56" t="s">
        <v>874</v>
      </c>
      <c r="D97" s="57" t="s">
        <v>7</v>
      </c>
    </row>
    <row r="98" spans="1:4" ht="24">
      <c r="A98" s="53" t="s">
        <v>604</v>
      </c>
      <c r="B98" s="57" t="s">
        <v>672</v>
      </c>
      <c r="C98" s="56" t="s">
        <v>875</v>
      </c>
      <c r="D98" s="57" t="s">
        <v>7</v>
      </c>
    </row>
    <row r="99" spans="1:4">
      <c r="A99" s="53" t="s">
        <v>604</v>
      </c>
      <c r="B99" s="57" t="s">
        <v>697</v>
      </c>
      <c r="C99" s="56" t="s">
        <v>876</v>
      </c>
      <c r="D99" s="57" t="s">
        <v>7</v>
      </c>
    </row>
    <row r="100" spans="1:4" ht="24">
      <c r="A100" s="53" t="s">
        <v>604</v>
      </c>
      <c r="B100" s="57" t="s">
        <v>700</v>
      </c>
      <c r="C100" s="56" t="s">
        <v>877</v>
      </c>
      <c r="D100" s="57" t="s">
        <v>7</v>
      </c>
    </row>
    <row r="101" spans="1:4" ht="36">
      <c r="A101" s="51" t="s">
        <v>605</v>
      </c>
      <c r="B101" s="57" t="s">
        <v>701</v>
      </c>
      <c r="C101" s="56" t="s">
        <v>878</v>
      </c>
      <c r="D101" s="57" t="s">
        <v>7</v>
      </c>
    </row>
    <row r="102" spans="1:4" s="46" customFormat="1" ht="24">
      <c r="A102" s="53" t="s">
        <v>606</v>
      </c>
      <c r="B102" s="57" t="s">
        <v>702</v>
      </c>
      <c r="C102" s="56" t="s">
        <v>879</v>
      </c>
      <c r="D102" s="57" t="s">
        <v>7</v>
      </c>
    </row>
    <row r="103" spans="1:4" s="46" customFormat="1">
      <c r="A103" s="53" t="s">
        <v>606</v>
      </c>
      <c r="B103" s="57" t="s">
        <v>703</v>
      </c>
      <c r="C103" s="87" t="s">
        <v>880</v>
      </c>
      <c r="D103" s="44" t="s">
        <v>7</v>
      </c>
    </row>
    <row r="104" spans="1:4" s="46" customFormat="1" ht="24">
      <c r="A104" s="53" t="s">
        <v>606</v>
      </c>
      <c r="B104" s="57" t="s">
        <v>704</v>
      </c>
      <c r="C104" s="87"/>
      <c r="D104" s="44" t="s">
        <v>7</v>
      </c>
    </row>
    <row r="105" spans="1:4" s="46" customFormat="1">
      <c r="A105" s="53" t="s">
        <v>606</v>
      </c>
      <c r="B105" s="57" t="s">
        <v>705</v>
      </c>
      <c r="C105" s="87"/>
      <c r="D105" s="44" t="s">
        <v>7</v>
      </c>
    </row>
    <row r="106" spans="1:4" s="46" customFormat="1">
      <c r="A106" s="53" t="s">
        <v>606</v>
      </c>
      <c r="B106" s="57" t="s">
        <v>706</v>
      </c>
      <c r="C106" s="87"/>
      <c r="D106" s="44" t="s">
        <v>7</v>
      </c>
    </row>
    <row r="107" spans="1:4" s="46" customFormat="1">
      <c r="A107" s="53" t="s">
        <v>606</v>
      </c>
      <c r="B107" s="57" t="s">
        <v>707</v>
      </c>
      <c r="C107" s="87" t="s">
        <v>881</v>
      </c>
      <c r="D107" s="44" t="s">
        <v>7</v>
      </c>
    </row>
    <row r="108" spans="1:4" s="46" customFormat="1">
      <c r="A108" s="53" t="s">
        <v>606</v>
      </c>
      <c r="B108" s="57" t="s">
        <v>708</v>
      </c>
      <c r="C108" s="87"/>
      <c r="D108" s="44" t="s">
        <v>7</v>
      </c>
    </row>
    <row r="109" spans="1:4" s="46" customFormat="1">
      <c r="A109" s="53" t="s">
        <v>606</v>
      </c>
      <c r="B109" s="57" t="s">
        <v>705</v>
      </c>
      <c r="C109" s="87"/>
      <c r="D109" s="44" t="s">
        <v>7</v>
      </c>
    </row>
    <row r="110" spans="1:4" s="46" customFormat="1" ht="24">
      <c r="A110" s="53" t="s">
        <v>606</v>
      </c>
      <c r="B110" s="57" t="s">
        <v>709</v>
      </c>
      <c r="C110" s="56" t="s">
        <v>882</v>
      </c>
      <c r="D110" s="57" t="s">
        <v>7</v>
      </c>
    </row>
    <row r="111" spans="1:4" s="46" customFormat="1" ht="12" customHeight="1">
      <c r="A111" s="53" t="s">
        <v>606</v>
      </c>
      <c r="B111" s="57" t="s">
        <v>1050</v>
      </c>
      <c r="C111" s="60" t="s">
        <v>848</v>
      </c>
      <c r="D111" s="44" t="s">
        <v>7</v>
      </c>
    </row>
    <row r="112" spans="1:4" s="46" customFormat="1" ht="24">
      <c r="A112" s="53" t="s">
        <v>606</v>
      </c>
      <c r="B112" s="57" t="s">
        <v>664</v>
      </c>
      <c r="C112" s="60" t="s">
        <v>848</v>
      </c>
      <c r="D112" s="44" t="s">
        <v>7</v>
      </c>
    </row>
    <row r="113" spans="1:4" s="46" customFormat="1" ht="24">
      <c r="A113" s="53" t="s">
        <v>606</v>
      </c>
      <c r="B113" s="57" t="s">
        <v>665</v>
      </c>
      <c r="C113" s="60" t="s">
        <v>848</v>
      </c>
      <c r="D113" s="44" t="s">
        <v>7</v>
      </c>
    </row>
    <row r="114" spans="1:4" s="46" customFormat="1" ht="12" customHeight="1">
      <c r="A114" s="53" t="s">
        <v>606</v>
      </c>
      <c r="B114" s="57" t="s">
        <v>1049</v>
      </c>
      <c r="C114" s="60" t="s">
        <v>848</v>
      </c>
      <c r="D114" s="44" t="s">
        <v>7</v>
      </c>
    </row>
    <row r="115" spans="1:4" s="46" customFormat="1" ht="36">
      <c r="A115" s="51" t="s">
        <v>607</v>
      </c>
      <c r="B115" s="57" t="s">
        <v>607</v>
      </c>
      <c r="C115" s="56" t="s">
        <v>883</v>
      </c>
      <c r="D115" s="57" t="s">
        <v>7</v>
      </c>
    </row>
    <row r="116" spans="1:4" s="46" customFormat="1" ht="24">
      <c r="A116" s="53" t="s">
        <v>608</v>
      </c>
      <c r="B116" s="57" t="s">
        <v>710</v>
      </c>
      <c r="C116" s="56" t="s">
        <v>884</v>
      </c>
      <c r="D116" s="57" t="s">
        <v>7</v>
      </c>
    </row>
    <row r="117" spans="1:4" s="46" customFormat="1" ht="36">
      <c r="A117" s="53" t="s">
        <v>608</v>
      </c>
      <c r="B117" s="57" t="s">
        <v>1044</v>
      </c>
      <c r="C117" s="79" t="s">
        <v>885</v>
      </c>
      <c r="D117" s="57" t="s">
        <v>7</v>
      </c>
    </row>
    <row r="118" spans="1:4" s="46" customFormat="1" ht="24">
      <c r="A118" s="53" t="s">
        <v>608</v>
      </c>
      <c r="B118" s="78" t="s">
        <v>1072</v>
      </c>
      <c r="C118" s="91"/>
      <c r="D118" s="78" t="s">
        <v>7</v>
      </c>
    </row>
    <row r="119" spans="1:4" s="46" customFormat="1">
      <c r="A119" s="53" t="s">
        <v>608</v>
      </c>
      <c r="B119" s="57" t="s">
        <v>1045</v>
      </c>
      <c r="C119" s="80"/>
      <c r="D119" s="57" t="s">
        <v>1042</v>
      </c>
    </row>
    <row r="120" spans="1:4" s="46" customFormat="1">
      <c r="A120" s="53" t="s">
        <v>608</v>
      </c>
      <c r="B120" s="57" t="s">
        <v>711</v>
      </c>
      <c r="C120" s="87" t="s">
        <v>886</v>
      </c>
      <c r="D120" s="44" t="s">
        <v>7</v>
      </c>
    </row>
    <row r="121" spans="1:4" s="46" customFormat="1">
      <c r="A121" s="53" t="s">
        <v>608</v>
      </c>
      <c r="B121" s="57" t="s">
        <v>712</v>
      </c>
      <c r="C121" s="87"/>
      <c r="D121" s="44" t="s">
        <v>7</v>
      </c>
    </row>
    <row r="122" spans="1:4" s="46" customFormat="1">
      <c r="A122" s="53" t="s">
        <v>608</v>
      </c>
      <c r="B122" s="78" t="s">
        <v>712</v>
      </c>
      <c r="C122" s="77" t="s">
        <v>886</v>
      </c>
      <c r="D122" s="78" t="s">
        <v>1042</v>
      </c>
    </row>
    <row r="123" spans="1:4" s="46" customFormat="1" ht="12" customHeight="1">
      <c r="A123" s="53" t="s">
        <v>568</v>
      </c>
      <c r="B123" s="57" t="s">
        <v>568</v>
      </c>
      <c r="C123" s="77"/>
      <c r="D123" s="44" t="s">
        <v>7</v>
      </c>
    </row>
    <row r="124" spans="1:4" ht="24">
      <c r="A124" s="53" t="s">
        <v>568</v>
      </c>
      <c r="B124" s="57" t="s">
        <v>714</v>
      </c>
      <c r="C124" s="60" t="s">
        <v>888</v>
      </c>
      <c r="D124" s="44" t="s">
        <v>7</v>
      </c>
    </row>
    <row r="125" spans="1:4" s="46" customFormat="1" ht="24">
      <c r="A125" s="53" t="s">
        <v>568</v>
      </c>
      <c r="B125" s="57" t="s">
        <v>651</v>
      </c>
      <c r="C125" s="56" t="s">
        <v>802</v>
      </c>
      <c r="D125" s="57" t="s">
        <v>7</v>
      </c>
    </row>
    <row r="126" spans="1:4" s="50" customFormat="1" ht="36">
      <c r="A126" s="54" t="s">
        <v>609</v>
      </c>
      <c r="B126" s="58" t="s">
        <v>609</v>
      </c>
      <c r="C126" s="90" t="s">
        <v>887</v>
      </c>
      <c r="D126" s="48" t="s">
        <v>7</v>
      </c>
    </row>
    <row r="127" spans="1:4" s="50" customFormat="1" ht="24" customHeight="1">
      <c r="A127" s="54" t="s">
        <v>609</v>
      </c>
      <c r="B127" s="58" t="s">
        <v>713</v>
      </c>
      <c r="C127" s="90"/>
      <c r="D127" s="48" t="s">
        <v>7</v>
      </c>
    </row>
    <row r="128" spans="1:4" s="46" customFormat="1" ht="24">
      <c r="A128" s="53" t="s">
        <v>612</v>
      </c>
      <c r="B128" s="57" t="s">
        <v>717</v>
      </c>
      <c r="C128" s="56" t="s">
        <v>889</v>
      </c>
      <c r="D128" s="57" t="s">
        <v>7</v>
      </c>
    </row>
    <row r="129" spans="1:4" s="46" customFormat="1">
      <c r="A129" s="53" t="s">
        <v>612</v>
      </c>
      <c r="B129" s="57" t="s">
        <v>718</v>
      </c>
      <c r="C129" s="87" t="s">
        <v>890</v>
      </c>
      <c r="D129" s="44" t="s">
        <v>7</v>
      </c>
    </row>
    <row r="130" spans="1:4" s="46" customFormat="1">
      <c r="A130" s="53" t="s">
        <v>612</v>
      </c>
      <c r="B130" s="57" t="s">
        <v>719</v>
      </c>
      <c r="C130" s="87"/>
      <c r="D130" s="44" t="s">
        <v>7</v>
      </c>
    </row>
    <row r="131" spans="1:4" s="46" customFormat="1">
      <c r="A131" s="53" t="s">
        <v>612</v>
      </c>
      <c r="B131" s="57" t="s">
        <v>720</v>
      </c>
      <c r="C131" s="87"/>
      <c r="D131" s="44" t="s">
        <v>7</v>
      </c>
    </row>
    <row r="132" spans="1:4" s="46" customFormat="1">
      <c r="A132" s="53" t="s">
        <v>612</v>
      </c>
      <c r="B132" s="57" t="s">
        <v>721</v>
      </c>
      <c r="C132" s="87"/>
      <c r="D132" s="44" t="s">
        <v>7</v>
      </c>
    </row>
    <row r="133" spans="1:4" s="46" customFormat="1" ht="24">
      <c r="A133" s="53" t="s">
        <v>612</v>
      </c>
      <c r="B133" s="57" t="s">
        <v>722</v>
      </c>
      <c r="C133" s="87" t="s">
        <v>891</v>
      </c>
      <c r="D133" s="44" t="s">
        <v>7</v>
      </c>
    </row>
    <row r="134" spans="1:4" s="46" customFormat="1">
      <c r="A134" s="53" t="s">
        <v>612</v>
      </c>
      <c r="B134" s="57" t="s">
        <v>723</v>
      </c>
      <c r="C134" s="87"/>
      <c r="D134" s="44" t="s">
        <v>7</v>
      </c>
    </row>
    <row r="135" spans="1:4" s="46" customFormat="1">
      <c r="A135" s="53" t="s">
        <v>612</v>
      </c>
      <c r="B135" s="57" t="s">
        <v>724</v>
      </c>
      <c r="C135" s="56" t="s">
        <v>892</v>
      </c>
      <c r="D135" s="57" t="s">
        <v>7</v>
      </c>
    </row>
    <row r="136" spans="1:4" s="46" customFormat="1" ht="24">
      <c r="A136" s="53" t="s">
        <v>612</v>
      </c>
      <c r="B136" s="57" t="s">
        <v>725</v>
      </c>
      <c r="C136" s="56" t="s">
        <v>893</v>
      </c>
      <c r="D136" s="57" t="s">
        <v>7</v>
      </c>
    </row>
    <row r="137" spans="1:4" s="46" customFormat="1" ht="24">
      <c r="A137" s="53" t="s">
        <v>612</v>
      </c>
      <c r="B137" s="57" t="s">
        <v>1059</v>
      </c>
      <c r="C137" s="87" t="s">
        <v>894</v>
      </c>
      <c r="D137" s="44" t="s">
        <v>7</v>
      </c>
    </row>
    <row r="138" spans="1:4" s="46" customFormat="1" ht="36">
      <c r="A138" s="53" t="s">
        <v>612</v>
      </c>
      <c r="B138" s="57" t="s">
        <v>1060</v>
      </c>
      <c r="C138" s="87"/>
      <c r="D138" s="44" t="s">
        <v>7</v>
      </c>
    </row>
    <row r="139" spans="1:4" s="46" customFormat="1" ht="24">
      <c r="A139" s="53" t="s">
        <v>612</v>
      </c>
      <c r="B139" s="57" t="s">
        <v>727</v>
      </c>
      <c r="C139" s="56" t="s">
        <v>895</v>
      </c>
      <c r="D139" s="57" t="s">
        <v>7</v>
      </c>
    </row>
    <row r="140" spans="1:4" s="46" customFormat="1" ht="24">
      <c r="A140" s="53" t="s">
        <v>612</v>
      </c>
      <c r="B140" s="57" t="s">
        <v>728</v>
      </c>
      <c r="C140" s="56" t="s">
        <v>896</v>
      </c>
      <c r="D140" s="57" t="s">
        <v>7</v>
      </c>
    </row>
    <row r="141" spans="1:4" s="46" customFormat="1" ht="24">
      <c r="A141" s="53" t="s">
        <v>612</v>
      </c>
      <c r="B141" s="57" t="s">
        <v>728</v>
      </c>
      <c r="C141" s="56" t="s">
        <v>897</v>
      </c>
      <c r="D141" s="57" t="s">
        <v>7</v>
      </c>
    </row>
    <row r="142" spans="1:4" s="46" customFormat="1">
      <c r="A142" s="53" t="s">
        <v>612</v>
      </c>
      <c r="B142" s="57" t="s">
        <v>729</v>
      </c>
      <c r="C142" s="56" t="s">
        <v>898</v>
      </c>
      <c r="D142" s="44" t="s">
        <v>7</v>
      </c>
    </row>
    <row r="143" spans="1:4" ht="24">
      <c r="A143" s="53" t="s">
        <v>610</v>
      </c>
      <c r="B143" s="57" t="s">
        <v>731</v>
      </c>
      <c r="C143" s="56" t="s">
        <v>899</v>
      </c>
      <c r="D143" s="57" t="s">
        <v>7</v>
      </c>
    </row>
    <row r="144" spans="1:4" ht="24">
      <c r="A144" s="53" t="s">
        <v>610</v>
      </c>
      <c r="B144" s="57" t="s">
        <v>715</v>
      </c>
      <c r="C144" s="56" t="s">
        <v>900</v>
      </c>
      <c r="D144" s="57" t="s">
        <v>7</v>
      </c>
    </row>
    <row r="145" spans="1:4">
      <c r="A145" s="53" t="s">
        <v>610</v>
      </c>
      <c r="B145" s="57" t="s">
        <v>732</v>
      </c>
      <c r="C145" s="87" t="s">
        <v>901</v>
      </c>
      <c r="D145" s="44" t="s">
        <v>7</v>
      </c>
    </row>
    <row r="146" spans="1:4">
      <c r="A146" s="53" t="s">
        <v>610</v>
      </c>
      <c r="B146" s="57" t="s">
        <v>733</v>
      </c>
      <c r="C146" s="87"/>
      <c r="D146" s="44" t="s">
        <v>7</v>
      </c>
    </row>
    <row r="147" spans="1:4" ht="24">
      <c r="A147" s="53" t="s">
        <v>610</v>
      </c>
      <c r="B147" s="57" t="s">
        <v>734</v>
      </c>
      <c r="C147" s="56" t="s">
        <v>902</v>
      </c>
      <c r="D147" s="57" t="s">
        <v>7</v>
      </c>
    </row>
    <row r="148" spans="1:4" ht="24">
      <c r="A148" s="53" t="s">
        <v>610</v>
      </c>
      <c r="B148" s="57" t="s">
        <v>715</v>
      </c>
      <c r="C148" s="60" t="s">
        <v>888</v>
      </c>
      <c r="D148" s="44" t="s">
        <v>7</v>
      </c>
    </row>
    <row r="149" spans="1:4" ht="12" customHeight="1">
      <c r="A149" s="63" t="s">
        <v>583</v>
      </c>
      <c r="B149" s="57" t="s">
        <v>583</v>
      </c>
      <c r="C149" s="60" t="s">
        <v>848</v>
      </c>
      <c r="D149" s="44" t="s">
        <v>7</v>
      </c>
    </row>
    <row r="150" spans="1:4" s="46" customFormat="1" ht="12" customHeight="1">
      <c r="A150" s="63" t="s">
        <v>583</v>
      </c>
      <c r="B150" s="57" t="s">
        <v>656</v>
      </c>
      <c r="C150" s="56" t="s">
        <v>825</v>
      </c>
      <c r="D150" s="57" t="s">
        <v>7</v>
      </c>
    </row>
    <row r="151" spans="1:4" s="46" customFormat="1" ht="24">
      <c r="A151" s="53" t="s">
        <v>614</v>
      </c>
      <c r="B151" s="57" t="s">
        <v>735</v>
      </c>
      <c r="C151" s="56" t="s">
        <v>903</v>
      </c>
      <c r="D151" s="57" t="s">
        <v>7</v>
      </c>
    </row>
    <row r="152" spans="1:4" s="46" customFormat="1">
      <c r="A152" s="53" t="s">
        <v>614</v>
      </c>
      <c r="B152" s="57" t="s">
        <v>735</v>
      </c>
      <c r="C152" s="56" t="s">
        <v>904</v>
      </c>
      <c r="D152" s="57" t="s">
        <v>7</v>
      </c>
    </row>
    <row r="153" spans="1:4" s="46" customFormat="1" ht="24">
      <c r="A153" s="53" t="s">
        <v>614</v>
      </c>
      <c r="B153" s="57" t="s">
        <v>736</v>
      </c>
      <c r="C153" s="56" t="s">
        <v>905</v>
      </c>
      <c r="D153" s="57" t="s">
        <v>1042</v>
      </c>
    </row>
    <row r="154" spans="1:4" s="46" customFormat="1" ht="24">
      <c r="A154" s="53" t="s">
        <v>614</v>
      </c>
      <c r="B154" s="57" t="s">
        <v>736</v>
      </c>
      <c r="C154" s="56" t="s">
        <v>905</v>
      </c>
      <c r="D154" s="57" t="s">
        <v>7</v>
      </c>
    </row>
    <row r="155" spans="1:4" s="46" customFormat="1" ht="24">
      <c r="A155" s="53" t="s">
        <v>614</v>
      </c>
      <c r="B155" s="57" t="s">
        <v>737</v>
      </c>
      <c r="C155" s="56" t="s">
        <v>1067</v>
      </c>
      <c r="D155" s="57" t="s">
        <v>7</v>
      </c>
    </row>
    <row r="156" spans="1:4" s="46" customFormat="1">
      <c r="A156" s="53" t="s">
        <v>614</v>
      </c>
      <c r="B156" s="57" t="s">
        <v>738</v>
      </c>
      <c r="C156" s="56" t="s">
        <v>907</v>
      </c>
      <c r="D156" s="57" t="s">
        <v>7</v>
      </c>
    </row>
    <row r="157" spans="1:4" s="46" customFormat="1" ht="24">
      <c r="A157" s="53" t="s">
        <v>614</v>
      </c>
      <c r="B157" s="57" t="s">
        <v>739</v>
      </c>
      <c r="C157" s="56" t="s">
        <v>908</v>
      </c>
      <c r="D157" s="57" t="s">
        <v>7</v>
      </c>
    </row>
    <row r="158" spans="1:4" s="46" customFormat="1">
      <c r="A158" s="53" t="s">
        <v>614</v>
      </c>
      <c r="B158" s="57" t="s">
        <v>1056</v>
      </c>
      <c r="C158" s="56" t="s">
        <v>1055</v>
      </c>
      <c r="D158" s="57" t="s">
        <v>1042</v>
      </c>
    </row>
    <row r="159" spans="1:4" ht="24">
      <c r="A159" s="53" t="s">
        <v>615</v>
      </c>
      <c r="B159" s="57" t="s">
        <v>740</v>
      </c>
      <c r="C159" s="56" t="s">
        <v>909</v>
      </c>
      <c r="D159" s="57" t="s">
        <v>7</v>
      </c>
    </row>
    <row r="160" spans="1:4">
      <c r="A160" s="53" t="s">
        <v>615</v>
      </c>
      <c r="B160" s="57" t="s">
        <v>741</v>
      </c>
      <c r="C160" s="56" t="s">
        <v>910</v>
      </c>
      <c r="D160" s="57" t="s">
        <v>7</v>
      </c>
    </row>
    <row r="161" spans="1:4" ht="36">
      <c r="A161" s="53" t="s">
        <v>615</v>
      </c>
      <c r="B161" s="57" t="s">
        <v>615</v>
      </c>
      <c r="C161" s="87" t="s">
        <v>911</v>
      </c>
      <c r="D161" s="44" t="s">
        <v>7</v>
      </c>
    </row>
    <row r="162" spans="1:4">
      <c r="A162" s="53" t="s">
        <v>615</v>
      </c>
      <c r="B162" s="57" t="s">
        <v>742</v>
      </c>
      <c r="C162" s="87"/>
      <c r="D162" s="44" t="s">
        <v>7</v>
      </c>
    </row>
    <row r="163" spans="1:4" ht="24">
      <c r="A163" s="53" t="s">
        <v>611</v>
      </c>
      <c r="B163" s="57" t="s">
        <v>743</v>
      </c>
      <c r="C163" s="56" t="s">
        <v>912</v>
      </c>
      <c r="D163" s="44" t="s">
        <v>7</v>
      </c>
    </row>
    <row r="164" spans="1:4" ht="24" customHeight="1">
      <c r="A164" s="53" t="s">
        <v>611</v>
      </c>
      <c r="B164" s="57" t="s">
        <v>744</v>
      </c>
      <c r="C164" s="87" t="s">
        <v>913</v>
      </c>
      <c r="D164" s="44" t="s">
        <v>7</v>
      </c>
    </row>
    <row r="165" spans="1:4" ht="24" customHeight="1">
      <c r="A165" s="53" t="s">
        <v>611</v>
      </c>
      <c r="B165" s="57" t="s">
        <v>745</v>
      </c>
      <c r="C165" s="87"/>
      <c r="D165" s="44" t="s">
        <v>7</v>
      </c>
    </row>
    <row r="166" spans="1:4" ht="24">
      <c r="A166" s="53" t="s">
        <v>611</v>
      </c>
      <c r="B166" s="57" t="s">
        <v>746</v>
      </c>
      <c r="C166" s="56" t="s">
        <v>914</v>
      </c>
      <c r="D166" s="57" t="s">
        <v>7</v>
      </c>
    </row>
    <row r="167" spans="1:4" ht="24">
      <c r="A167" s="53" t="s">
        <v>611</v>
      </c>
      <c r="B167" s="57" t="s">
        <v>716</v>
      </c>
      <c r="C167" s="56" t="s">
        <v>915</v>
      </c>
      <c r="D167" s="57" t="s">
        <v>7</v>
      </c>
    </row>
    <row r="168" spans="1:4" ht="24">
      <c r="A168" s="51" t="s">
        <v>611</v>
      </c>
      <c r="B168" s="57" t="s">
        <v>716</v>
      </c>
      <c r="C168" s="60" t="s">
        <v>888</v>
      </c>
      <c r="D168" s="44" t="s">
        <v>7</v>
      </c>
    </row>
    <row r="169" spans="1:4" ht="24">
      <c r="A169" s="51" t="s">
        <v>592</v>
      </c>
      <c r="B169" s="57" t="s">
        <v>660</v>
      </c>
      <c r="C169" s="60" t="s">
        <v>848</v>
      </c>
      <c r="D169" s="44" t="s">
        <v>7</v>
      </c>
    </row>
    <row r="170" spans="1:4" ht="24">
      <c r="A170" s="51" t="s">
        <v>592</v>
      </c>
      <c r="B170" s="57" t="s">
        <v>661</v>
      </c>
      <c r="C170" s="60" t="s">
        <v>848</v>
      </c>
      <c r="D170" s="44" t="s">
        <v>7</v>
      </c>
    </row>
    <row r="171" spans="1:4" ht="25.5" customHeight="1">
      <c r="A171" s="51" t="s">
        <v>592</v>
      </c>
      <c r="B171" s="57" t="s">
        <v>747</v>
      </c>
      <c r="C171" s="87" t="s">
        <v>916</v>
      </c>
      <c r="D171" s="44" t="s">
        <v>7</v>
      </c>
    </row>
    <row r="172" spans="1:4" ht="35.25" customHeight="1">
      <c r="A172" s="51" t="s">
        <v>592</v>
      </c>
      <c r="B172" s="57" t="s">
        <v>1048</v>
      </c>
      <c r="C172" s="87"/>
      <c r="D172" s="44" t="s">
        <v>7</v>
      </c>
    </row>
    <row r="173" spans="1:4" ht="24" customHeight="1">
      <c r="A173" s="51" t="s">
        <v>592</v>
      </c>
      <c r="B173" s="57" t="s">
        <v>748</v>
      </c>
      <c r="C173" s="94" t="s">
        <v>917</v>
      </c>
      <c r="D173" s="57" t="s">
        <v>7</v>
      </c>
    </row>
    <row r="174" spans="1:4" ht="24" customHeight="1">
      <c r="A174" s="51" t="s">
        <v>592</v>
      </c>
      <c r="B174" s="68" t="s">
        <v>1068</v>
      </c>
      <c r="C174" s="95"/>
      <c r="D174" s="68" t="s">
        <v>7</v>
      </c>
    </row>
    <row r="175" spans="1:4" ht="24" customHeight="1">
      <c r="A175" s="51" t="s">
        <v>592</v>
      </c>
      <c r="B175" s="68" t="s">
        <v>1069</v>
      </c>
      <c r="C175" s="96"/>
      <c r="D175" s="68" t="s">
        <v>7</v>
      </c>
    </row>
    <row r="176" spans="1:4" s="46" customFormat="1">
      <c r="A176" s="51" t="s">
        <v>613</v>
      </c>
      <c r="B176" s="57" t="s">
        <v>730</v>
      </c>
      <c r="C176" s="56" t="s">
        <v>1062</v>
      </c>
      <c r="D176" s="44" t="s">
        <v>7</v>
      </c>
    </row>
    <row r="177" spans="1:4" s="46" customFormat="1" ht="24">
      <c r="A177" s="51" t="s">
        <v>613</v>
      </c>
      <c r="B177" s="66" t="s">
        <v>730</v>
      </c>
      <c r="C177" s="65" t="s">
        <v>1061</v>
      </c>
      <c r="D177" s="44" t="s">
        <v>7</v>
      </c>
    </row>
    <row r="178" spans="1:4" s="46" customFormat="1" ht="36">
      <c r="A178" s="53" t="s">
        <v>613</v>
      </c>
      <c r="B178" s="57" t="s">
        <v>613</v>
      </c>
      <c r="C178" s="87" t="s">
        <v>919</v>
      </c>
      <c r="D178" s="44" t="s">
        <v>7</v>
      </c>
    </row>
    <row r="179" spans="1:4" s="46" customFormat="1" ht="24" customHeight="1">
      <c r="A179" s="53" t="s">
        <v>613</v>
      </c>
      <c r="B179" s="57" t="s">
        <v>749</v>
      </c>
      <c r="C179" s="87"/>
      <c r="D179" s="44" t="s">
        <v>7</v>
      </c>
    </row>
    <row r="180" spans="1:4" s="46" customFormat="1" ht="24">
      <c r="A180" s="51" t="s">
        <v>617</v>
      </c>
      <c r="B180" s="57" t="s">
        <v>617</v>
      </c>
      <c r="C180" s="56" t="s">
        <v>918</v>
      </c>
      <c r="D180" s="44" t="s">
        <v>7</v>
      </c>
    </row>
    <row r="181" spans="1:4" ht="36">
      <c r="A181" s="51" t="s">
        <v>618</v>
      </c>
      <c r="B181" s="57" t="s">
        <v>618</v>
      </c>
      <c r="C181" s="56" t="s">
        <v>920</v>
      </c>
      <c r="D181" s="57" t="s">
        <v>7</v>
      </c>
    </row>
    <row r="182" spans="1:4" s="46" customFormat="1" ht="36">
      <c r="A182" s="53" t="s">
        <v>619</v>
      </c>
      <c r="B182" s="57" t="s">
        <v>619</v>
      </c>
      <c r="C182" s="56" t="s">
        <v>921</v>
      </c>
      <c r="D182" s="57" t="s">
        <v>7</v>
      </c>
    </row>
    <row r="183" spans="1:4" s="46" customFormat="1" ht="15" customHeight="1">
      <c r="A183" s="53" t="s">
        <v>619</v>
      </c>
      <c r="B183" s="57" t="s">
        <v>750</v>
      </c>
      <c r="C183" s="87" t="s">
        <v>922</v>
      </c>
      <c r="D183" s="44" t="s">
        <v>7</v>
      </c>
    </row>
    <row r="184" spans="1:4" s="46" customFormat="1">
      <c r="A184" s="53" t="s">
        <v>619</v>
      </c>
      <c r="B184" s="57" t="s">
        <v>751</v>
      </c>
      <c r="C184" s="87"/>
      <c r="D184" s="44" t="s">
        <v>7</v>
      </c>
    </row>
    <row r="185" spans="1:4" s="46" customFormat="1">
      <c r="A185" s="53" t="s">
        <v>619</v>
      </c>
      <c r="B185" s="57" t="s">
        <v>752</v>
      </c>
      <c r="C185" s="87" t="s">
        <v>923</v>
      </c>
      <c r="D185" s="44" t="s">
        <v>7</v>
      </c>
    </row>
    <row r="186" spans="1:4" s="46" customFormat="1" ht="24">
      <c r="A186" s="53" t="s">
        <v>619</v>
      </c>
      <c r="B186" s="57" t="s">
        <v>753</v>
      </c>
      <c r="C186" s="87"/>
      <c r="D186" s="44" t="s">
        <v>7</v>
      </c>
    </row>
    <row r="187" spans="1:4" s="46" customFormat="1">
      <c r="A187" s="53" t="s">
        <v>619</v>
      </c>
      <c r="B187" s="57" t="s">
        <v>754</v>
      </c>
      <c r="C187" s="87"/>
      <c r="D187" s="44" t="s">
        <v>7</v>
      </c>
    </row>
    <row r="188" spans="1:4" s="46" customFormat="1" ht="24">
      <c r="A188" s="53" t="s">
        <v>619</v>
      </c>
      <c r="B188" s="57" t="s">
        <v>755</v>
      </c>
      <c r="C188" s="56" t="s">
        <v>924</v>
      </c>
      <c r="D188" s="57" t="s">
        <v>7</v>
      </c>
    </row>
    <row r="189" spans="1:4" s="46" customFormat="1">
      <c r="A189" s="51" t="s">
        <v>620</v>
      </c>
      <c r="B189" s="57" t="s">
        <v>756</v>
      </c>
      <c r="C189" s="56" t="s">
        <v>925</v>
      </c>
      <c r="D189" s="57" t="s">
        <v>7</v>
      </c>
    </row>
    <row r="190" spans="1:4" ht="36">
      <c r="A190" s="51" t="s">
        <v>621</v>
      </c>
      <c r="B190" s="57" t="s">
        <v>621</v>
      </c>
      <c r="C190" s="56" t="s">
        <v>926</v>
      </c>
      <c r="D190" s="57" t="s">
        <v>7</v>
      </c>
    </row>
    <row r="191" spans="1:4" s="46" customFormat="1">
      <c r="A191" s="53" t="s">
        <v>616</v>
      </c>
      <c r="B191" s="57" t="s">
        <v>757</v>
      </c>
      <c r="C191" s="87" t="s">
        <v>927</v>
      </c>
      <c r="D191" s="44" t="s">
        <v>7</v>
      </c>
    </row>
    <row r="192" spans="1:4" s="46" customFormat="1">
      <c r="A192" s="53" t="s">
        <v>616</v>
      </c>
      <c r="B192" s="57" t="s">
        <v>758</v>
      </c>
      <c r="C192" s="87"/>
      <c r="D192" s="44" t="s">
        <v>7</v>
      </c>
    </row>
    <row r="193" spans="1:4" s="46" customFormat="1" ht="36">
      <c r="A193" s="53" t="s">
        <v>616</v>
      </c>
      <c r="B193" s="57" t="s">
        <v>616</v>
      </c>
      <c r="C193" s="56" t="s">
        <v>928</v>
      </c>
      <c r="D193" s="44" t="s">
        <v>7</v>
      </c>
    </row>
    <row r="194" spans="1:4" ht="24">
      <c r="A194" s="53" t="s">
        <v>587</v>
      </c>
      <c r="B194" s="57" t="s">
        <v>659</v>
      </c>
      <c r="C194" s="56" t="s">
        <v>841</v>
      </c>
      <c r="D194" s="44" t="s">
        <v>7</v>
      </c>
    </row>
    <row r="195" spans="1:4" ht="24">
      <c r="A195" s="53" t="s">
        <v>587</v>
      </c>
      <c r="B195" s="57" t="s">
        <v>659</v>
      </c>
      <c r="C195" s="60" t="s">
        <v>888</v>
      </c>
      <c r="D195" s="44" t="s">
        <v>7</v>
      </c>
    </row>
    <row r="196" spans="1:4" ht="24">
      <c r="A196" s="53" t="s">
        <v>587</v>
      </c>
      <c r="B196" s="57" t="s">
        <v>659</v>
      </c>
      <c r="C196" s="56" t="s">
        <v>929</v>
      </c>
      <c r="D196" s="57" t="s">
        <v>7</v>
      </c>
    </row>
    <row r="197" spans="1:4" ht="24">
      <c r="A197" s="53" t="s">
        <v>587</v>
      </c>
      <c r="B197" s="57" t="s">
        <v>759</v>
      </c>
      <c r="C197" s="56" t="s">
        <v>930</v>
      </c>
      <c r="D197" s="57" t="s">
        <v>7</v>
      </c>
    </row>
    <row r="198" spans="1:4" ht="24">
      <c r="A198" s="51" t="s">
        <v>587</v>
      </c>
      <c r="B198" s="57" t="s">
        <v>659</v>
      </c>
      <c r="C198" s="56" t="s">
        <v>841</v>
      </c>
      <c r="D198" s="44" t="s">
        <v>8</v>
      </c>
    </row>
    <row r="199" spans="1:4" ht="24">
      <c r="A199" s="53" t="s">
        <v>622</v>
      </c>
      <c r="B199" s="57" t="s">
        <v>760</v>
      </c>
      <c r="C199" s="56" t="s">
        <v>931</v>
      </c>
      <c r="D199" s="57" t="s">
        <v>7</v>
      </c>
    </row>
    <row r="200" spans="1:4" ht="37.5" customHeight="1">
      <c r="A200" s="53" t="s">
        <v>622</v>
      </c>
      <c r="B200" s="57" t="s">
        <v>622</v>
      </c>
      <c r="C200" s="56" t="s">
        <v>932</v>
      </c>
      <c r="D200" s="57" t="s">
        <v>7</v>
      </c>
    </row>
    <row r="201" spans="1:4" s="46" customFormat="1" ht="36">
      <c r="A201" s="51" t="s">
        <v>623</v>
      </c>
      <c r="B201" s="57" t="s">
        <v>623</v>
      </c>
      <c r="C201" s="56" t="s">
        <v>933</v>
      </c>
      <c r="D201" s="57" t="s">
        <v>7</v>
      </c>
    </row>
    <row r="202" spans="1:4" s="46" customFormat="1" ht="25.5">
      <c r="A202" s="53" t="s">
        <v>584</v>
      </c>
      <c r="B202" s="57" t="s">
        <v>761</v>
      </c>
      <c r="C202" s="56" t="s">
        <v>1046</v>
      </c>
      <c r="D202" s="57" t="s">
        <v>7</v>
      </c>
    </row>
    <row r="203" spans="1:4" s="46" customFormat="1" ht="24">
      <c r="A203" s="53" t="s">
        <v>584</v>
      </c>
      <c r="B203" s="57" t="s">
        <v>762</v>
      </c>
      <c r="C203" s="56" t="s">
        <v>935</v>
      </c>
      <c r="D203" s="57" t="s">
        <v>7</v>
      </c>
    </row>
    <row r="204" spans="1:4" s="46" customFormat="1" ht="24" customHeight="1">
      <c r="A204" s="53" t="s">
        <v>584</v>
      </c>
      <c r="B204" s="57" t="s">
        <v>763</v>
      </c>
      <c r="C204" s="97" t="s">
        <v>936</v>
      </c>
      <c r="D204" s="44" t="s">
        <v>7</v>
      </c>
    </row>
    <row r="205" spans="1:4" s="46" customFormat="1">
      <c r="A205" s="53" t="s">
        <v>584</v>
      </c>
      <c r="B205" s="57" t="s">
        <v>764</v>
      </c>
      <c r="C205" s="98"/>
      <c r="D205" s="44" t="s">
        <v>7</v>
      </c>
    </row>
    <row r="206" spans="1:4" s="46" customFormat="1" ht="24">
      <c r="A206" s="53" t="s">
        <v>584</v>
      </c>
      <c r="B206" s="57" t="s">
        <v>765</v>
      </c>
      <c r="C206" s="98"/>
      <c r="D206" s="44" t="s">
        <v>7</v>
      </c>
    </row>
    <row r="207" spans="1:4" s="46" customFormat="1">
      <c r="A207" s="53" t="s">
        <v>584</v>
      </c>
      <c r="B207" s="57" t="s">
        <v>766</v>
      </c>
      <c r="C207" s="98"/>
      <c r="D207" s="44" t="s">
        <v>7</v>
      </c>
    </row>
    <row r="208" spans="1:4" s="46" customFormat="1" ht="24">
      <c r="A208" s="53" t="s">
        <v>584</v>
      </c>
      <c r="B208" s="57" t="s">
        <v>1047</v>
      </c>
      <c r="C208" s="98"/>
      <c r="D208" s="44" t="s">
        <v>7</v>
      </c>
    </row>
    <row r="209" spans="1:4" s="46" customFormat="1">
      <c r="A209" s="53" t="s">
        <v>584</v>
      </c>
      <c r="B209" s="76" t="s">
        <v>666</v>
      </c>
      <c r="C209" s="99"/>
      <c r="D209" s="44" t="s">
        <v>7</v>
      </c>
    </row>
    <row r="210" spans="1:4" s="46" customFormat="1" ht="24">
      <c r="A210" s="53" t="s">
        <v>584</v>
      </c>
      <c r="B210" s="57" t="s">
        <v>658</v>
      </c>
      <c r="C210" s="56" t="s">
        <v>937</v>
      </c>
      <c r="D210" s="57" t="s">
        <v>7</v>
      </c>
    </row>
    <row r="211" spans="1:4" ht="24">
      <c r="A211" s="53" t="s">
        <v>625</v>
      </c>
      <c r="B211" s="57" t="s">
        <v>767</v>
      </c>
      <c r="C211" s="56" t="s">
        <v>938</v>
      </c>
      <c r="D211" s="57" t="s">
        <v>7</v>
      </c>
    </row>
    <row r="212" spans="1:4">
      <c r="A212" s="53" t="s">
        <v>625</v>
      </c>
      <c r="B212" s="57" t="s">
        <v>768</v>
      </c>
      <c r="C212" s="56" t="s">
        <v>939</v>
      </c>
      <c r="D212" s="57" t="s">
        <v>7</v>
      </c>
    </row>
    <row r="213" spans="1:4">
      <c r="A213" s="53" t="s">
        <v>625</v>
      </c>
      <c r="B213" s="57" t="s">
        <v>769</v>
      </c>
      <c r="C213" s="87" t="s">
        <v>940</v>
      </c>
      <c r="D213" s="44" t="s">
        <v>7</v>
      </c>
    </row>
    <row r="214" spans="1:4">
      <c r="A214" s="53" t="s">
        <v>625</v>
      </c>
      <c r="B214" s="57" t="s">
        <v>770</v>
      </c>
      <c r="C214" s="87"/>
      <c r="D214" s="44" t="s">
        <v>7</v>
      </c>
    </row>
    <row r="215" spans="1:4">
      <c r="A215" s="53" t="s">
        <v>625</v>
      </c>
      <c r="B215" s="57" t="s">
        <v>771</v>
      </c>
      <c r="C215" s="87"/>
      <c r="D215" s="44" t="s">
        <v>7</v>
      </c>
    </row>
    <row r="216" spans="1:4" ht="36">
      <c r="A216" s="53" t="s">
        <v>590</v>
      </c>
      <c r="B216" s="57" t="s">
        <v>590</v>
      </c>
      <c r="C216" s="87" t="s">
        <v>941</v>
      </c>
      <c r="D216" s="44" t="s">
        <v>7</v>
      </c>
    </row>
    <row r="217" spans="1:4" ht="36">
      <c r="A217" s="53" t="s">
        <v>590</v>
      </c>
      <c r="B217" s="57" t="s">
        <v>590</v>
      </c>
      <c r="C217" s="87"/>
      <c r="D217" s="44" t="s">
        <v>7</v>
      </c>
    </row>
    <row r="218" spans="1:4" ht="36">
      <c r="A218" s="53" t="s">
        <v>590</v>
      </c>
      <c r="B218" s="57" t="s">
        <v>590</v>
      </c>
      <c r="C218" s="87"/>
      <c r="D218" s="44" t="s">
        <v>7</v>
      </c>
    </row>
    <row r="219" spans="1:4" ht="12" customHeight="1">
      <c r="A219" s="53" t="s">
        <v>590</v>
      </c>
      <c r="B219" s="57" t="s">
        <v>590</v>
      </c>
      <c r="C219" s="56" t="s">
        <v>942</v>
      </c>
      <c r="D219" s="57" t="s">
        <v>7</v>
      </c>
    </row>
    <row r="220" spans="1:4" ht="12" customHeight="1">
      <c r="A220" s="53" t="s">
        <v>590</v>
      </c>
      <c r="B220" s="57" t="s">
        <v>590</v>
      </c>
      <c r="C220" s="71" t="s">
        <v>943</v>
      </c>
      <c r="D220" s="44" t="s">
        <v>7</v>
      </c>
    </row>
    <row r="221" spans="1:4" ht="12" customHeight="1">
      <c r="A221" s="53" t="s">
        <v>590</v>
      </c>
      <c r="B221" s="57" t="s">
        <v>772</v>
      </c>
      <c r="C221" s="87" t="s">
        <v>944</v>
      </c>
      <c r="D221" s="44" t="s">
        <v>7</v>
      </c>
    </row>
    <row r="222" spans="1:4" ht="12" customHeight="1">
      <c r="A222" s="53" t="s">
        <v>590</v>
      </c>
      <c r="B222" s="57" t="s">
        <v>590</v>
      </c>
      <c r="C222" s="87"/>
      <c r="D222" s="44" t="s">
        <v>7</v>
      </c>
    </row>
    <row r="223" spans="1:4" ht="36">
      <c r="A223" s="53" t="s">
        <v>590</v>
      </c>
      <c r="B223" s="57" t="s">
        <v>590</v>
      </c>
      <c r="C223" s="56" t="s">
        <v>945</v>
      </c>
      <c r="D223" s="57" t="s">
        <v>7</v>
      </c>
    </row>
    <row r="224" spans="1:4" ht="36">
      <c r="A224" s="53" t="s">
        <v>590</v>
      </c>
      <c r="B224" s="57" t="s">
        <v>590</v>
      </c>
      <c r="C224" s="56" t="s">
        <v>846</v>
      </c>
      <c r="D224" s="57" t="s">
        <v>7</v>
      </c>
    </row>
    <row r="225" spans="1:4" ht="12" customHeight="1">
      <c r="A225" s="53" t="s">
        <v>590</v>
      </c>
      <c r="B225" s="57" t="s">
        <v>590</v>
      </c>
      <c r="C225" s="60" t="s">
        <v>848</v>
      </c>
      <c r="D225" s="44" t="s">
        <v>7</v>
      </c>
    </row>
    <row r="226" spans="1:4">
      <c r="A226" s="53" t="s">
        <v>627</v>
      </c>
      <c r="B226" s="57" t="s">
        <v>773</v>
      </c>
      <c r="C226" s="87" t="s">
        <v>946</v>
      </c>
      <c r="D226" s="44" t="s">
        <v>7</v>
      </c>
    </row>
    <row r="227" spans="1:4">
      <c r="A227" s="53" t="s">
        <v>627</v>
      </c>
      <c r="B227" s="57" t="s">
        <v>774</v>
      </c>
      <c r="C227" s="87"/>
      <c r="D227" s="44" t="s">
        <v>7</v>
      </c>
    </row>
    <row r="228" spans="1:4">
      <c r="A228" s="53" t="s">
        <v>627</v>
      </c>
      <c r="B228" s="57" t="s">
        <v>775</v>
      </c>
      <c r="C228" s="87"/>
      <c r="D228" s="44" t="s">
        <v>7</v>
      </c>
    </row>
    <row r="229" spans="1:4">
      <c r="A229" s="53" t="s">
        <v>627</v>
      </c>
      <c r="B229" s="57" t="s">
        <v>776</v>
      </c>
      <c r="C229" s="87"/>
      <c r="D229" s="44" t="s">
        <v>7</v>
      </c>
    </row>
    <row r="230" spans="1:4" ht="24">
      <c r="A230" s="53" t="s">
        <v>627</v>
      </c>
      <c r="B230" s="57" t="s">
        <v>777</v>
      </c>
      <c r="C230" s="56" t="s">
        <v>947</v>
      </c>
      <c r="D230" s="57" t="s">
        <v>7</v>
      </c>
    </row>
    <row r="231" spans="1:4" ht="24">
      <c r="A231" s="53" t="s">
        <v>627</v>
      </c>
      <c r="B231" s="57" t="s">
        <v>778</v>
      </c>
      <c r="C231" s="56" t="s">
        <v>948</v>
      </c>
      <c r="D231" s="57" t="s">
        <v>7</v>
      </c>
    </row>
    <row r="232" spans="1:4" ht="24">
      <c r="A232" s="53" t="s">
        <v>627</v>
      </c>
      <c r="B232" s="57" t="s">
        <v>779</v>
      </c>
      <c r="C232" s="56" t="s">
        <v>949</v>
      </c>
      <c r="D232" s="57" t="s">
        <v>7</v>
      </c>
    </row>
    <row r="233" spans="1:4" ht="24">
      <c r="A233" s="53" t="s">
        <v>627</v>
      </c>
      <c r="B233" s="57" t="s">
        <v>780</v>
      </c>
      <c r="C233" s="56" t="s">
        <v>950</v>
      </c>
      <c r="D233" s="57" t="s">
        <v>7</v>
      </c>
    </row>
    <row r="234" spans="1:4" ht="24">
      <c r="A234" s="53" t="s">
        <v>627</v>
      </c>
      <c r="B234" s="57" t="s">
        <v>777</v>
      </c>
      <c r="C234" s="56" t="s">
        <v>951</v>
      </c>
      <c r="D234" s="57" t="s">
        <v>7</v>
      </c>
    </row>
    <row r="235" spans="1:4" ht="24">
      <c r="A235" s="53" t="s">
        <v>629</v>
      </c>
      <c r="B235" s="57" t="s">
        <v>781</v>
      </c>
      <c r="C235" s="56" t="s">
        <v>952</v>
      </c>
      <c r="D235" s="44" t="s">
        <v>8</v>
      </c>
    </row>
    <row r="236" spans="1:4" ht="12" customHeight="1">
      <c r="A236" s="53" t="s">
        <v>629</v>
      </c>
      <c r="B236" s="57" t="s">
        <v>782</v>
      </c>
      <c r="C236" s="56" t="s">
        <v>953</v>
      </c>
      <c r="D236" s="44" t="s">
        <v>8</v>
      </c>
    </row>
    <row r="237" spans="1:4" ht="24">
      <c r="A237" s="53" t="s">
        <v>629</v>
      </c>
      <c r="B237" s="57" t="s">
        <v>783</v>
      </c>
      <c r="C237" s="56" t="s">
        <v>953</v>
      </c>
      <c r="D237" s="44" t="s">
        <v>8</v>
      </c>
    </row>
    <row r="238" spans="1:4" ht="24">
      <c r="A238" s="53" t="s">
        <v>629</v>
      </c>
      <c r="B238" s="57" t="s">
        <v>782</v>
      </c>
      <c r="C238" s="56" t="s">
        <v>953</v>
      </c>
      <c r="D238" s="44" t="s">
        <v>7</v>
      </c>
    </row>
    <row r="239" spans="1:4" ht="24">
      <c r="A239" s="53" t="s">
        <v>629</v>
      </c>
      <c r="B239" s="70" t="s">
        <v>782</v>
      </c>
      <c r="C239" s="71" t="s">
        <v>953</v>
      </c>
      <c r="D239" s="44" t="s">
        <v>1070</v>
      </c>
    </row>
    <row r="240" spans="1:4" ht="24">
      <c r="A240" s="53" t="s">
        <v>629</v>
      </c>
      <c r="B240" s="57" t="s">
        <v>784</v>
      </c>
      <c r="C240" s="56" t="s">
        <v>954</v>
      </c>
      <c r="D240" s="44" t="s">
        <v>7</v>
      </c>
    </row>
    <row r="241" spans="1:4" ht="24" customHeight="1">
      <c r="A241" s="53" t="s">
        <v>572</v>
      </c>
      <c r="B241" s="57" t="s">
        <v>572</v>
      </c>
      <c r="C241" s="60" t="s">
        <v>888</v>
      </c>
      <c r="D241" s="44" t="s">
        <v>7</v>
      </c>
    </row>
    <row r="242" spans="1:4" s="46" customFormat="1">
      <c r="A242" s="53" t="s">
        <v>572</v>
      </c>
      <c r="B242" s="57" t="s">
        <v>572</v>
      </c>
      <c r="C242" s="56" t="s">
        <v>807</v>
      </c>
      <c r="D242" s="57" t="s">
        <v>7</v>
      </c>
    </row>
    <row r="243" spans="1:4" s="46" customFormat="1">
      <c r="A243" s="53" t="s">
        <v>572</v>
      </c>
      <c r="B243" s="57" t="s">
        <v>572</v>
      </c>
      <c r="C243" s="56" t="s">
        <v>808</v>
      </c>
      <c r="D243" s="57" t="s">
        <v>7</v>
      </c>
    </row>
    <row r="244" spans="1:4" s="46" customFormat="1">
      <c r="A244" s="53" t="s">
        <v>572</v>
      </c>
      <c r="B244" s="57" t="s">
        <v>572</v>
      </c>
      <c r="C244" s="56" t="s">
        <v>809</v>
      </c>
      <c r="D244" s="57" t="s">
        <v>7</v>
      </c>
    </row>
    <row r="245" spans="1:4">
      <c r="A245" s="51" t="s">
        <v>573</v>
      </c>
      <c r="B245" s="57" t="s">
        <v>573</v>
      </c>
      <c r="C245" s="56" t="s">
        <v>810</v>
      </c>
      <c r="D245" s="57" t="s">
        <v>7</v>
      </c>
    </row>
    <row r="246" spans="1:4" s="46" customFormat="1" ht="24">
      <c r="A246" s="51" t="s">
        <v>574</v>
      </c>
      <c r="B246" s="57" t="s">
        <v>574</v>
      </c>
      <c r="C246" s="56" t="s">
        <v>811</v>
      </c>
      <c r="D246" s="57" t="s">
        <v>7</v>
      </c>
    </row>
    <row r="247" spans="1:4" ht="24">
      <c r="A247" s="51" t="s">
        <v>575</v>
      </c>
      <c r="B247" s="57" t="s">
        <v>575</v>
      </c>
      <c r="C247" s="56" t="s">
        <v>812</v>
      </c>
      <c r="D247" s="57" t="s">
        <v>7</v>
      </c>
    </row>
    <row r="248" spans="1:4" s="49" customFormat="1" ht="24">
      <c r="A248" s="54" t="s">
        <v>576</v>
      </c>
      <c r="B248" s="58" t="s">
        <v>576</v>
      </c>
      <c r="C248" s="47" t="s">
        <v>888</v>
      </c>
      <c r="D248" s="48" t="s">
        <v>7</v>
      </c>
    </row>
    <row r="249" spans="1:4" s="49" customFormat="1" ht="24">
      <c r="A249" s="54" t="s">
        <v>576</v>
      </c>
      <c r="B249" s="58" t="s">
        <v>576</v>
      </c>
      <c r="C249" s="59" t="s">
        <v>813</v>
      </c>
      <c r="D249" s="58" t="s">
        <v>7</v>
      </c>
    </row>
    <row r="250" spans="1:4" s="49" customFormat="1" ht="24">
      <c r="A250" s="54" t="s">
        <v>576</v>
      </c>
      <c r="B250" s="58" t="s">
        <v>576</v>
      </c>
      <c r="C250" s="69" t="s">
        <v>848</v>
      </c>
      <c r="D250" s="58" t="s">
        <v>7</v>
      </c>
    </row>
    <row r="251" spans="1:4" s="46" customFormat="1" ht="24">
      <c r="A251" s="51" t="s">
        <v>581</v>
      </c>
      <c r="B251" s="57" t="s">
        <v>581</v>
      </c>
      <c r="C251" s="56" t="s">
        <v>821</v>
      </c>
      <c r="D251" s="57" t="s">
        <v>7</v>
      </c>
    </row>
    <row r="252" spans="1:4" s="49" customFormat="1">
      <c r="A252" s="54" t="s">
        <v>577</v>
      </c>
      <c r="B252" s="58" t="s">
        <v>577</v>
      </c>
      <c r="C252" s="59" t="s">
        <v>814</v>
      </c>
      <c r="D252" s="58" t="s">
        <v>7</v>
      </c>
    </row>
    <row r="253" spans="1:4" s="49" customFormat="1" ht="36.75" customHeight="1">
      <c r="A253" s="54" t="s">
        <v>577</v>
      </c>
      <c r="B253" s="58" t="s">
        <v>577</v>
      </c>
      <c r="C253" s="59" t="s">
        <v>1052</v>
      </c>
      <c r="D253" s="58" t="s">
        <v>7</v>
      </c>
    </row>
    <row r="254" spans="1:4" s="49" customFormat="1" ht="30.75" customHeight="1">
      <c r="A254" s="54" t="s">
        <v>577</v>
      </c>
      <c r="B254" s="58" t="s">
        <v>577</v>
      </c>
      <c r="C254" s="59" t="s">
        <v>827</v>
      </c>
      <c r="D254" s="48" t="s">
        <v>7</v>
      </c>
    </row>
    <row r="255" spans="1:4" s="49" customFormat="1" ht="30.75" customHeight="1">
      <c r="A255" s="54" t="s">
        <v>577</v>
      </c>
      <c r="B255" s="58" t="s">
        <v>577</v>
      </c>
      <c r="C255" s="59" t="s">
        <v>828</v>
      </c>
      <c r="D255" s="58" t="s">
        <v>7</v>
      </c>
    </row>
    <row r="256" spans="1:4" s="49" customFormat="1">
      <c r="A256" s="54" t="s">
        <v>577</v>
      </c>
      <c r="B256" s="58" t="s">
        <v>577</v>
      </c>
      <c r="C256" s="59" t="s">
        <v>832</v>
      </c>
      <c r="D256" s="58" t="s">
        <v>7</v>
      </c>
    </row>
    <row r="257" spans="1:4" s="49" customFormat="1" ht="23.25" customHeight="1">
      <c r="A257" s="54" t="s">
        <v>577</v>
      </c>
      <c r="B257" s="58" t="s">
        <v>577</v>
      </c>
      <c r="C257" s="59" t="s">
        <v>833</v>
      </c>
      <c r="D257" s="48" t="s">
        <v>7</v>
      </c>
    </row>
    <row r="258" spans="1:4" s="50" customFormat="1" ht="20.25" customHeight="1">
      <c r="A258" s="54" t="s">
        <v>577</v>
      </c>
      <c r="B258" s="58" t="s">
        <v>577</v>
      </c>
      <c r="C258" s="59" t="s">
        <v>825</v>
      </c>
      <c r="D258" s="58" t="s">
        <v>7</v>
      </c>
    </row>
    <row r="259" spans="1:4" s="50" customFormat="1" ht="24">
      <c r="A259" s="54" t="s">
        <v>577</v>
      </c>
      <c r="B259" s="58" t="s">
        <v>577</v>
      </c>
      <c r="C259" s="59" t="s">
        <v>829</v>
      </c>
      <c r="D259" s="58" t="s">
        <v>791</v>
      </c>
    </row>
    <row r="260" spans="1:4" s="49" customFormat="1" ht="24">
      <c r="A260" s="54" t="s">
        <v>577</v>
      </c>
      <c r="B260" s="58" t="s">
        <v>577</v>
      </c>
      <c r="C260" s="59" t="s">
        <v>830</v>
      </c>
      <c r="D260" s="58" t="s">
        <v>791</v>
      </c>
    </row>
    <row r="261" spans="1:4" s="49" customFormat="1" ht="24">
      <c r="A261" s="54" t="s">
        <v>577</v>
      </c>
      <c r="B261" s="58" t="s">
        <v>577</v>
      </c>
      <c r="C261" s="59" t="s">
        <v>831</v>
      </c>
      <c r="D261" s="58" t="s">
        <v>791</v>
      </c>
    </row>
    <row r="262" spans="1:4" s="49" customFormat="1" ht="24">
      <c r="A262" s="54" t="s">
        <v>577</v>
      </c>
      <c r="B262" s="58" t="s">
        <v>577</v>
      </c>
      <c r="C262" s="59" t="s">
        <v>834</v>
      </c>
      <c r="D262" s="58" t="s">
        <v>791</v>
      </c>
    </row>
    <row r="263" spans="1:4" s="49" customFormat="1" ht="24">
      <c r="A263" s="54" t="s">
        <v>577</v>
      </c>
      <c r="B263" s="58" t="s">
        <v>577</v>
      </c>
      <c r="C263" s="59" t="s">
        <v>833</v>
      </c>
      <c r="D263" s="48" t="s">
        <v>8</v>
      </c>
    </row>
    <row r="264" spans="1:4" s="49" customFormat="1" ht="24">
      <c r="A264" s="54" t="s">
        <v>577</v>
      </c>
      <c r="B264" s="58" t="s">
        <v>577</v>
      </c>
      <c r="C264" s="59" t="s">
        <v>822</v>
      </c>
      <c r="D264" s="58" t="s">
        <v>8</v>
      </c>
    </row>
    <row r="265" spans="1:4" s="49" customFormat="1" ht="24">
      <c r="A265" s="54" t="s">
        <v>577</v>
      </c>
      <c r="B265" s="58" t="s">
        <v>577</v>
      </c>
      <c r="C265" s="59" t="s">
        <v>823</v>
      </c>
      <c r="D265" s="58" t="s">
        <v>8</v>
      </c>
    </row>
    <row r="266" spans="1:4" s="49" customFormat="1" ht="24">
      <c r="A266" s="54" t="s">
        <v>577</v>
      </c>
      <c r="B266" s="58" t="s">
        <v>577</v>
      </c>
      <c r="C266" s="59" t="s">
        <v>1053</v>
      </c>
      <c r="D266" s="48" t="s">
        <v>8</v>
      </c>
    </row>
    <row r="267" spans="1:4" s="49" customFormat="1" ht="24">
      <c r="A267" s="54" t="s">
        <v>577</v>
      </c>
      <c r="B267" s="58" t="s">
        <v>577</v>
      </c>
      <c r="C267" s="59" t="s">
        <v>1054</v>
      </c>
      <c r="D267" s="48" t="s">
        <v>8</v>
      </c>
    </row>
    <row r="268" spans="1:4" ht="24">
      <c r="A268" s="53" t="s">
        <v>585</v>
      </c>
      <c r="B268" s="57" t="s">
        <v>585</v>
      </c>
      <c r="C268" s="56" t="s">
        <v>835</v>
      </c>
      <c r="D268" s="57" t="s">
        <v>7</v>
      </c>
    </row>
    <row r="269" spans="1:4" ht="24">
      <c r="A269" s="53" t="s">
        <v>585</v>
      </c>
      <c r="B269" s="57" t="s">
        <v>585</v>
      </c>
      <c r="C269" s="56" t="s">
        <v>837</v>
      </c>
      <c r="D269" s="57" t="s">
        <v>7</v>
      </c>
    </row>
    <row r="270" spans="1:4" ht="24">
      <c r="A270" s="53" t="s">
        <v>585</v>
      </c>
      <c r="B270" s="57" t="s">
        <v>585</v>
      </c>
      <c r="C270" s="56" t="s">
        <v>838</v>
      </c>
      <c r="D270" s="57" t="s">
        <v>7</v>
      </c>
    </row>
    <row r="271" spans="1:4" ht="24">
      <c r="A271" s="53" t="s">
        <v>585</v>
      </c>
      <c r="B271" s="57" t="s">
        <v>585</v>
      </c>
      <c r="C271" s="56" t="s">
        <v>839</v>
      </c>
      <c r="D271" s="44" t="s">
        <v>7</v>
      </c>
    </row>
    <row r="272" spans="1:4" ht="24">
      <c r="A272" s="53" t="s">
        <v>585</v>
      </c>
      <c r="B272" s="57" t="s">
        <v>585</v>
      </c>
      <c r="C272" s="56" t="s">
        <v>839</v>
      </c>
      <c r="D272" s="44" t="s">
        <v>8</v>
      </c>
    </row>
    <row r="273" spans="1:4" ht="24">
      <c r="A273" s="53" t="s">
        <v>585</v>
      </c>
      <c r="B273" s="57" t="s">
        <v>585</v>
      </c>
      <c r="C273" s="56" t="s">
        <v>836</v>
      </c>
      <c r="D273" s="44" t="s">
        <v>8</v>
      </c>
    </row>
    <row r="274" spans="1:4" ht="24">
      <c r="A274" s="53" t="s">
        <v>582</v>
      </c>
      <c r="B274" s="57" t="s">
        <v>582</v>
      </c>
      <c r="C274" s="56" t="s">
        <v>840</v>
      </c>
      <c r="D274" s="57" t="s">
        <v>7</v>
      </c>
    </row>
    <row r="275" spans="1:4" ht="28.5" customHeight="1">
      <c r="A275" s="53" t="s">
        <v>582</v>
      </c>
      <c r="B275" s="57" t="s">
        <v>582</v>
      </c>
      <c r="C275" s="56" t="s">
        <v>824</v>
      </c>
      <c r="D275" s="44" t="s">
        <v>7</v>
      </c>
    </row>
    <row r="276" spans="1:4" ht="24">
      <c r="A276" s="51" t="s">
        <v>591</v>
      </c>
      <c r="B276" s="57" t="s">
        <v>591</v>
      </c>
      <c r="C276" s="60" t="s">
        <v>848</v>
      </c>
      <c r="D276" s="44" t="s">
        <v>7</v>
      </c>
    </row>
    <row r="277" spans="1:4" ht="29.25" customHeight="1">
      <c r="A277" s="53" t="s">
        <v>586</v>
      </c>
      <c r="B277" s="57" t="s">
        <v>1058</v>
      </c>
      <c r="C277" s="56" t="s">
        <v>841</v>
      </c>
      <c r="D277" s="44" t="s">
        <v>7</v>
      </c>
    </row>
    <row r="278" spans="1:4" ht="24">
      <c r="A278" s="53" t="s">
        <v>586</v>
      </c>
      <c r="B278" s="57" t="s">
        <v>586</v>
      </c>
      <c r="C278" s="56" t="s">
        <v>841</v>
      </c>
      <c r="D278" s="44" t="s">
        <v>8</v>
      </c>
    </row>
    <row r="279" spans="1:4" ht="24">
      <c r="A279" s="53" t="s">
        <v>586</v>
      </c>
      <c r="B279" s="57" t="s">
        <v>586</v>
      </c>
      <c r="C279" s="56" t="s">
        <v>842</v>
      </c>
      <c r="D279" s="57" t="s">
        <v>791</v>
      </c>
    </row>
    <row r="280" spans="1:4" ht="24">
      <c r="A280" s="53" t="s">
        <v>588</v>
      </c>
      <c r="B280" s="57" t="s">
        <v>588</v>
      </c>
      <c r="C280" s="56" t="s">
        <v>843</v>
      </c>
      <c r="D280" s="57" t="s">
        <v>7</v>
      </c>
    </row>
    <row r="281" spans="1:4" ht="12" customHeight="1">
      <c r="A281" s="53" t="s">
        <v>588</v>
      </c>
      <c r="B281" s="57" t="s">
        <v>588</v>
      </c>
      <c r="C281" s="56" t="s">
        <v>844</v>
      </c>
      <c r="D281" s="44" t="s">
        <v>7</v>
      </c>
    </row>
    <row r="282" spans="1:4" ht="12" customHeight="1">
      <c r="A282" s="53" t="s">
        <v>588</v>
      </c>
      <c r="B282" s="57" t="s">
        <v>588</v>
      </c>
      <c r="C282" s="56" t="s">
        <v>844</v>
      </c>
      <c r="D282" s="44" t="s">
        <v>8</v>
      </c>
    </row>
    <row r="283" spans="1:4" s="49" customFormat="1">
      <c r="A283" s="54" t="s">
        <v>589</v>
      </c>
      <c r="B283" s="58" t="s">
        <v>589</v>
      </c>
      <c r="C283" s="59" t="s">
        <v>845</v>
      </c>
      <c r="D283" s="58" t="s">
        <v>7</v>
      </c>
    </row>
    <row r="284" spans="1:4" s="49" customFormat="1" ht="24">
      <c r="A284" s="55" t="s">
        <v>589</v>
      </c>
      <c r="B284" s="58" t="s">
        <v>589</v>
      </c>
      <c r="C284" s="59" t="s">
        <v>846</v>
      </c>
      <c r="D284" s="58" t="s">
        <v>7</v>
      </c>
    </row>
    <row r="285" spans="1:4" s="49" customFormat="1" ht="24">
      <c r="A285" s="55" t="s">
        <v>589</v>
      </c>
      <c r="B285" s="58" t="s">
        <v>589</v>
      </c>
      <c r="C285" s="59" t="s">
        <v>847</v>
      </c>
      <c r="D285" s="58" t="s">
        <v>7</v>
      </c>
    </row>
    <row r="286" spans="1:4" s="46" customFormat="1" ht="24" customHeight="1">
      <c r="A286" s="53" t="s">
        <v>578</v>
      </c>
      <c r="B286" s="57" t="s">
        <v>578</v>
      </c>
      <c r="C286" s="60" t="s">
        <v>1051</v>
      </c>
      <c r="D286" s="57" t="s">
        <v>7</v>
      </c>
    </row>
    <row r="287" spans="1:4" s="46" customFormat="1" ht="24">
      <c r="A287" s="53" t="s">
        <v>578</v>
      </c>
      <c r="B287" s="57" t="s">
        <v>578</v>
      </c>
      <c r="C287" s="52" t="s">
        <v>815</v>
      </c>
      <c r="D287" s="57" t="s">
        <v>7</v>
      </c>
    </row>
    <row r="288" spans="1:4" s="46" customFormat="1" ht="24">
      <c r="A288" s="53" t="s">
        <v>578</v>
      </c>
      <c r="B288" s="57" t="s">
        <v>578</v>
      </c>
      <c r="C288" s="56" t="s">
        <v>816</v>
      </c>
      <c r="D288" s="44" t="s">
        <v>7</v>
      </c>
    </row>
    <row r="289" spans="1:4" s="46" customFormat="1" ht="24">
      <c r="A289" s="53" t="s">
        <v>578</v>
      </c>
      <c r="B289" s="57" t="s">
        <v>578</v>
      </c>
      <c r="C289" s="60" t="s">
        <v>817</v>
      </c>
      <c r="D289" s="44" t="s">
        <v>7</v>
      </c>
    </row>
    <row r="290" spans="1:4" s="46" customFormat="1" ht="24">
      <c r="A290" s="53" t="s">
        <v>578</v>
      </c>
      <c r="B290" s="57" t="s">
        <v>578</v>
      </c>
      <c r="C290" s="56" t="s">
        <v>816</v>
      </c>
      <c r="D290" s="44" t="s">
        <v>8</v>
      </c>
    </row>
    <row r="291" spans="1:4" s="46" customFormat="1" ht="24">
      <c r="A291" s="53" t="s">
        <v>578</v>
      </c>
      <c r="B291" s="57" t="s">
        <v>578</v>
      </c>
      <c r="C291" s="60" t="s">
        <v>817</v>
      </c>
      <c r="D291" s="44" t="s">
        <v>8</v>
      </c>
    </row>
    <row r="292" spans="1:4" s="46" customFormat="1" ht="24">
      <c r="A292" s="53" t="s">
        <v>579</v>
      </c>
      <c r="B292" s="57" t="s">
        <v>579</v>
      </c>
      <c r="C292" s="56" t="s">
        <v>818</v>
      </c>
      <c r="D292" s="57" t="s">
        <v>7</v>
      </c>
    </row>
    <row r="293" spans="1:4" s="46" customFormat="1" ht="24">
      <c r="A293" s="53" t="s">
        <v>579</v>
      </c>
      <c r="B293" s="57" t="s">
        <v>579</v>
      </c>
      <c r="C293" s="56" t="s">
        <v>819</v>
      </c>
      <c r="D293" s="57" t="s">
        <v>7</v>
      </c>
    </row>
    <row r="294" spans="1:4" s="46" customFormat="1" ht="24">
      <c r="A294" s="51" t="s">
        <v>601</v>
      </c>
      <c r="B294" s="57" t="s">
        <v>601</v>
      </c>
      <c r="C294" s="56" t="s">
        <v>860</v>
      </c>
      <c r="D294" s="57" t="s">
        <v>7</v>
      </c>
    </row>
  </sheetData>
  <autoFilter ref="A3:D294"/>
  <customSheetViews>
    <customSheetView guid="{A3CD6B84-B50E-41FA-BBB7-E449D7767D90}" scale="90" showAutoFilter="1">
      <pane xSplit="4" ySplit="5" topLeftCell="E45" activePane="bottomRight" state="frozen"/>
      <selection pane="bottomRight" activeCell="E50" sqref="E50"/>
      <pageMargins left="0.7" right="0.7" top="0.75" bottom="0.75" header="0.3" footer="0.3"/>
      <pageSetup paperSize="9" scale="32" orientation="portrait" r:id="rId1"/>
      <autoFilter ref="A3:R296">
        <filterColumn colId="5" showButton="0"/>
        <filterColumn colId="7" showButton="0"/>
        <filterColumn colId="9" showButton="0"/>
        <filterColumn colId="10" showButton="0"/>
        <filterColumn colId="11" showButton="0"/>
        <filterColumn colId="13" showButton="0"/>
        <filterColumn colId="15" showButton="0"/>
      </autoFilter>
    </customSheetView>
    <customSheetView guid="{D035DC8E-CE33-41D8-A5AC-1B869950CFD9}" printArea="1" showAutoFilter="1">
      <pane xSplit="4" ySplit="5" topLeftCell="I273" activePane="bottomRight" state="frozen"/>
      <selection pane="bottomRight" activeCell="L288" sqref="L288"/>
      <pageMargins left="0.7" right="0.7" top="0.75" bottom="0.75" header="0.3" footer="0.3"/>
      <pageSetup paperSize="9" scale="32" orientation="portrait" r:id="rId2"/>
      <autoFilter ref="A3:R294">
        <filterColumn colId="5" showButton="0"/>
        <filterColumn colId="7" showButton="0"/>
        <filterColumn colId="9" showButton="0"/>
        <filterColumn colId="10" showButton="0"/>
        <filterColumn colId="11" showButton="0"/>
        <filterColumn colId="13" showButton="0"/>
        <filterColumn colId="15" showButton="0"/>
      </autoFilter>
    </customSheetView>
    <customSheetView guid="{631DC8FF-38D0-463B-A34B-C922011EF342}" showAutoFilter="1">
      <pane xSplit="4" ySplit="5" topLeftCell="E276" activePane="bottomRight" state="frozen"/>
      <selection pane="bottomRight" activeCell="E285" sqref="E285"/>
      <pageMargins left="0.7" right="0.7" top="0.75" bottom="0.75" header="0.3" footer="0.3"/>
      <pageSetup paperSize="9" scale="32" orientation="portrait" r:id="rId3"/>
      <autoFilter ref="A3:R294">
        <filterColumn colId="5" showButton="0"/>
        <filterColumn colId="7" showButton="0"/>
        <filterColumn colId="9" showButton="0"/>
        <filterColumn colId="10" showButton="0"/>
        <filterColumn colId="11" showButton="0"/>
        <filterColumn colId="13" showButton="0"/>
        <filterColumn colId="15" showButton="0"/>
      </autoFilter>
    </customSheetView>
    <customSheetView guid="{5331E8D9-502E-467A-B84B-B87DCF056E34}" scale="90" showAutoFilter="1">
      <pane xSplit="4" ySplit="5" topLeftCell="E24" activePane="bottomRight" state="frozen"/>
      <selection pane="bottomRight" activeCell="E25" sqref="E25"/>
      <pageMargins left="0.7" right="0.7" top="0.75" bottom="0.75" header="0.3" footer="0.3"/>
      <pageSetup paperSize="9" scale="32" orientation="portrait" r:id="rId4"/>
      <autoFilter ref="A3:R294">
        <filterColumn colId="5" showButton="0"/>
        <filterColumn colId="7" showButton="0"/>
        <filterColumn colId="9" showButton="0"/>
        <filterColumn colId="10" showButton="0"/>
        <filterColumn colId="11" showButton="0"/>
        <filterColumn colId="13" showButton="0"/>
        <filterColumn colId="15" showButton="0"/>
      </autoFilter>
    </customSheetView>
    <customSheetView guid="{013B13D0-D151-4082-BD5D-0CB4D1989FB0}" showPageBreaks="1" printArea="1" showAutoFilter="1">
      <pane xSplit="4" ySplit="5" topLeftCell="E276" activePane="bottomRight" state="frozen"/>
      <selection pane="bottomRight" activeCell="E293" sqref="E293"/>
      <pageMargins left="0.7" right="0.7" top="0.75" bottom="0.75" header="0.3" footer="0.3"/>
      <pageSetup paperSize="9" scale="32" orientation="portrait" r:id="rId5"/>
      <autoFilter ref="A3:R294">
        <filterColumn colId="5" showButton="0"/>
        <filterColumn colId="7" showButton="0"/>
        <filterColumn colId="9" showButton="0"/>
        <filterColumn colId="10" showButton="0"/>
        <filterColumn colId="11" showButton="0"/>
        <filterColumn colId="13" showButton="0"/>
        <filterColumn colId="15" showButton="0"/>
      </autoFilter>
    </customSheetView>
    <customSheetView guid="{17319141-44D6-4966-8F2F-3EF5CF813689}" printArea="1" showAutoFilter="1">
      <pane xSplit="4" ySplit="5" topLeftCell="E100" activePane="bottomRight" state="frozen"/>
      <selection pane="bottomRight" activeCell="D139" sqref="D139"/>
      <pageMargins left="0.7" right="0.7" top="0.75" bottom="0.75" header="0.3" footer="0.3"/>
      <pageSetup paperSize="9" scale="32" orientation="portrait" r:id="rId6"/>
      <autoFilter ref="A3:R294">
        <filterColumn colId="5" showButton="0"/>
        <filterColumn colId="7" showButton="0"/>
        <filterColumn colId="9" showButton="0"/>
        <filterColumn colId="10" showButton="0"/>
        <filterColumn colId="11" showButton="0"/>
        <filterColumn colId="13" showButton="0"/>
        <filterColumn colId="15" showButton="0"/>
      </autoFilter>
    </customSheetView>
    <customSheetView guid="{0C25D4D6-0475-43AF-BB42-E7094D5F5E7D}" showPageBreaks="1" printArea="1" showAutoFilter="1">
      <pane xSplit="4" ySplit="5" topLeftCell="E147" activePane="bottomRight" state="frozen"/>
      <selection pane="bottomRight" activeCell="E164" sqref="E164"/>
      <pageMargins left="0.7" right="0.7" top="0.75" bottom="0.75" header="0.3" footer="0.3"/>
      <pageSetup paperSize="9" scale="32" orientation="portrait" r:id="rId7"/>
      <autoFilter ref="A3:R294">
        <filterColumn colId="5" showButton="0"/>
        <filterColumn colId="7" showButton="0"/>
        <filterColumn colId="9" showButton="0"/>
        <filterColumn colId="10" showButton="0"/>
        <filterColumn colId="11" showButton="0"/>
        <filterColumn colId="13" showButton="0"/>
        <filterColumn colId="15" showButton="0"/>
      </autoFilter>
    </customSheetView>
    <customSheetView guid="{CC50A06B-9354-490C-917D-EEDC9D816E4B}" showPageBreaks="1" printArea="1" filter="1" showAutoFilter="1">
      <pane xSplit="4" ySplit="215" topLeftCell="E217" activePane="bottomRight" state="frozen"/>
      <selection pane="bottomRight" activeCell="E306" sqref="E306"/>
      <pageMargins left="0.7" right="0.7" top="0.75" bottom="0.75" header="0.3" footer="0.3"/>
      <pageSetup paperSize="9" scale="32" orientation="portrait" r:id="rId8"/>
      <autoFilter ref="A3:R296">
        <filterColumn colId="0">
          <filters>
            <filter val="Мотыгинский муниципальный район"/>
          </filters>
        </filterColumn>
        <filterColumn colId="5" showButton="0"/>
        <filterColumn colId="7" showButton="0"/>
        <filterColumn colId="9" showButton="0"/>
        <filterColumn colId="10" showButton="0"/>
        <filterColumn colId="11" showButton="0"/>
        <filterColumn colId="13" showButton="0"/>
        <filterColumn colId="15" showButton="0"/>
      </autoFilter>
    </customSheetView>
    <customSheetView guid="{D367B7FA-E361-40C6-87E9-0D1B3911B284}" scale="90" showPageBreaks="1" printArea="1" showAutoFilter="1">
      <pane xSplit="4" ySplit="5" topLeftCell="E276" activePane="bottomRight" state="frozen"/>
      <selection pane="bottomRight" activeCell="C299" sqref="C299"/>
      <pageMargins left="0.7" right="0.7" top="0.75" bottom="0.75" header="0.3" footer="0.3"/>
      <pageSetup paperSize="9" scale="32" orientation="portrait" r:id="rId9"/>
      <autoFilter ref="A3:R296">
        <filterColumn colId="5" showButton="0"/>
        <filterColumn colId="7" showButton="0"/>
        <filterColumn colId="9" showButton="0"/>
        <filterColumn colId="10" showButton="0"/>
        <filterColumn colId="11" showButton="0"/>
        <filterColumn colId="13" showButton="0"/>
        <filterColumn colId="15" showButton="0"/>
      </autoFilter>
    </customSheetView>
    <customSheetView guid="{22D7BA99-9F12-44F2-999B-9D3A81F84C75}" scale="90" showPageBreaks="1" printArea="1" showAutoFilter="1">
      <pane xSplit="4" ySplit="5" topLeftCell="E57" activePane="bottomRight" state="frozen"/>
      <selection pane="bottomRight" activeCell="E68" sqref="E68"/>
      <pageMargins left="0.7" right="0.7" top="0.75" bottom="0.75" header="0.3" footer="0.3"/>
      <pageSetup paperSize="9" scale="32" orientation="portrait" r:id="rId10"/>
      <autoFilter ref="A3:R296">
        <filterColumn colId="5" showButton="0"/>
        <filterColumn colId="7" showButton="0"/>
        <filterColumn colId="9" showButton="0"/>
        <filterColumn colId="10" showButton="0"/>
        <filterColumn colId="11" showButton="0"/>
        <filterColumn colId="13" showButton="0"/>
        <filterColumn colId="15" showButton="0"/>
      </autoFilter>
    </customSheetView>
    <customSheetView guid="{3B69DF44-1DFA-4EB4-9602-2116A0D79077}" scale="90" showPageBreaks="1" printArea="1" showAutoFilter="1">
      <pane xSplit="4" ySplit="5" topLeftCell="E48" activePane="bottomRight" state="frozen"/>
      <selection pane="bottomRight" activeCell="H62" sqref="H62"/>
      <pageMargins left="0.7" right="0.7" top="0.75" bottom="0.75" header="0.3" footer="0.3"/>
      <pageSetup paperSize="9" scale="32" orientation="portrait" r:id="rId11"/>
      <autoFilter ref="A3:R296">
        <filterColumn colId="5" showButton="0"/>
        <filterColumn colId="7" showButton="0"/>
        <filterColumn colId="9" showButton="0"/>
        <filterColumn colId="10" showButton="0"/>
        <filterColumn colId="11" showButton="0"/>
        <filterColumn colId="13" showButton="0"/>
        <filterColumn colId="15" showButton="0"/>
      </autoFilter>
    </customSheetView>
  </customSheetViews>
  <mergeCells count="36">
    <mergeCell ref="D3:D5"/>
    <mergeCell ref="C226:C229"/>
    <mergeCell ref="C216:C218"/>
    <mergeCell ref="C221:C222"/>
    <mergeCell ref="C191:C192"/>
    <mergeCell ref="C213:C215"/>
    <mergeCell ref="C178:C179"/>
    <mergeCell ref="C183:C184"/>
    <mergeCell ref="C185:C187"/>
    <mergeCell ref="C173:C175"/>
    <mergeCell ref="C204:C209"/>
    <mergeCell ref="D23:D24"/>
    <mergeCell ref="C23:C24"/>
    <mergeCell ref="A3:A5"/>
    <mergeCell ref="B3:B5"/>
    <mergeCell ref="C164:C165"/>
    <mergeCell ref="C171:C172"/>
    <mergeCell ref="C137:C138"/>
    <mergeCell ref="C145:C146"/>
    <mergeCell ref="C133:C134"/>
    <mergeCell ref="C161:C162"/>
    <mergeCell ref="C59:C60"/>
    <mergeCell ref="C61:C64"/>
    <mergeCell ref="C129:C132"/>
    <mergeCell ref="C3:C5"/>
    <mergeCell ref="C107:C109"/>
    <mergeCell ref="C120:C121"/>
    <mergeCell ref="C126:C127"/>
    <mergeCell ref="C117:C119"/>
    <mergeCell ref="C103:C106"/>
    <mergeCell ref="C33:C34"/>
    <mergeCell ref="D33:D34"/>
    <mergeCell ref="C37:C38"/>
    <mergeCell ref="D37:D38"/>
    <mergeCell ref="C54:C56"/>
    <mergeCell ref="A1:D1"/>
  </mergeCells>
  <pageMargins left="0.7" right="0.7" top="0.75" bottom="0.75" header="0.3" footer="0.3"/>
  <pageSetup paperSize="9" scale="32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8"/>
  <sheetViews>
    <sheetView zoomScaleNormal="100" workbookViewId="0">
      <selection activeCell="C7" sqref="C7"/>
    </sheetView>
  </sheetViews>
  <sheetFormatPr defaultRowHeight="12"/>
  <cols>
    <col min="1" max="1" width="9.140625" style="5"/>
    <col min="2" max="4" width="30.28515625" style="5" customWidth="1"/>
    <col min="5" max="5" width="14.85546875" style="14" customWidth="1"/>
    <col min="6" max="8" width="9.140625" style="14"/>
    <col min="9" max="9" width="13.42578125" style="14" customWidth="1"/>
    <col min="10" max="16384" width="9.140625" style="5"/>
  </cols>
  <sheetData>
    <row r="1" spans="1:9" ht="15" customHeight="1">
      <c r="A1" s="109" t="s">
        <v>0</v>
      </c>
      <c r="B1" s="109" t="s">
        <v>1</v>
      </c>
      <c r="C1" s="4"/>
      <c r="D1" s="4"/>
      <c r="E1" s="111" t="str">
        <f>IF(TEMPLATE_SPHERE_CODE="COLDVSNA","Вид воды","")</f>
        <v>Вид воды</v>
      </c>
      <c r="F1" s="7" t="s">
        <v>561</v>
      </c>
      <c r="G1" s="7"/>
      <c r="H1" s="109" t="s">
        <v>2</v>
      </c>
      <c r="I1" s="109"/>
    </row>
    <row r="2" spans="1:9">
      <c r="A2" s="110"/>
      <c r="B2" s="110"/>
      <c r="C2" s="6"/>
      <c r="D2" s="6"/>
      <c r="E2" s="112"/>
      <c r="F2" s="7" t="s">
        <v>5</v>
      </c>
      <c r="G2" s="7" t="s">
        <v>6</v>
      </c>
      <c r="H2" s="4" t="s">
        <v>3</v>
      </c>
      <c r="I2" s="4" t="s">
        <v>4</v>
      </c>
    </row>
    <row r="3" spans="1:9" ht="60">
      <c r="A3" s="8">
        <v>1</v>
      </c>
      <c r="B3" s="9" t="s">
        <v>562</v>
      </c>
      <c r="C3" s="1" t="s">
        <v>9</v>
      </c>
      <c r="D3" s="1" t="s">
        <v>9</v>
      </c>
      <c r="E3" s="10" t="s">
        <v>7</v>
      </c>
      <c r="F3" s="11">
        <v>12.61</v>
      </c>
      <c r="G3" s="11">
        <v>15.131999999999998</v>
      </c>
      <c r="H3" s="2" t="s">
        <v>10</v>
      </c>
      <c r="I3" s="2" t="s">
        <v>11</v>
      </c>
    </row>
    <row r="4" spans="1:9" ht="72">
      <c r="A4" s="8">
        <v>2</v>
      </c>
      <c r="B4" s="9" t="s">
        <v>12</v>
      </c>
      <c r="C4" s="1" t="s">
        <v>13</v>
      </c>
      <c r="D4" s="1" t="s">
        <v>13</v>
      </c>
      <c r="E4" s="10" t="s">
        <v>7</v>
      </c>
      <c r="F4" s="11">
        <v>69.28</v>
      </c>
      <c r="G4" s="11">
        <v>69.28</v>
      </c>
      <c r="H4" s="2" t="s">
        <v>14</v>
      </c>
      <c r="I4" s="2" t="s">
        <v>11</v>
      </c>
    </row>
    <row r="5" spans="1:9" ht="60">
      <c r="A5" s="8">
        <v>3</v>
      </c>
      <c r="B5" s="9" t="s">
        <v>15</v>
      </c>
      <c r="C5" s="1" t="s">
        <v>16</v>
      </c>
      <c r="D5" s="1" t="s">
        <v>16</v>
      </c>
      <c r="E5" s="10" t="s">
        <v>7</v>
      </c>
      <c r="F5" s="11">
        <v>61.540000000000006</v>
      </c>
      <c r="G5" s="11">
        <v>61.540000000000006</v>
      </c>
      <c r="H5" s="2" t="s">
        <v>17</v>
      </c>
      <c r="I5" s="2" t="s">
        <v>11</v>
      </c>
    </row>
    <row r="6" spans="1:9" ht="72">
      <c r="A6" s="8">
        <v>4</v>
      </c>
      <c r="B6" s="9" t="s">
        <v>18</v>
      </c>
      <c r="C6" s="1" t="s">
        <v>19</v>
      </c>
      <c r="D6" s="1" t="s">
        <v>19</v>
      </c>
      <c r="E6" s="10" t="s">
        <v>7</v>
      </c>
      <c r="F6" s="11">
        <v>84.1</v>
      </c>
      <c r="G6" s="11">
        <v>84.1</v>
      </c>
      <c r="H6" s="2" t="s">
        <v>20</v>
      </c>
      <c r="I6" s="2" t="s">
        <v>11</v>
      </c>
    </row>
    <row r="7" spans="1:9" ht="78.75" customHeight="1">
      <c r="A7" s="107">
        <v>5</v>
      </c>
      <c r="B7" s="106" t="s">
        <v>21</v>
      </c>
      <c r="C7" s="1" t="s">
        <v>22</v>
      </c>
      <c r="D7" s="1" t="s">
        <v>22</v>
      </c>
      <c r="E7" s="3" t="s">
        <v>7</v>
      </c>
      <c r="F7" s="11">
        <v>80.31</v>
      </c>
      <c r="G7" s="11">
        <v>80.31</v>
      </c>
      <c r="H7" s="2" t="s">
        <v>23</v>
      </c>
      <c r="I7" s="2" t="s">
        <v>24</v>
      </c>
    </row>
    <row r="8" spans="1:9" ht="24">
      <c r="A8" s="107"/>
      <c r="B8" s="106"/>
      <c r="C8" s="1" t="s">
        <v>25</v>
      </c>
      <c r="D8" s="1" t="s">
        <v>25</v>
      </c>
      <c r="E8" s="3" t="s">
        <v>7</v>
      </c>
      <c r="F8" s="11">
        <v>94.07</v>
      </c>
      <c r="G8" s="11">
        <v>94.07</v>
      </c>
      <c r="H8" s="2" t="s">
        <v>23</v>
      </c>
      <c r="I8" s="2" t="s">
        <v>24</v>
      </c>
    </row>
    <row r="9" spans="1:9" ht="24">
      <c r="A9" s="107"/>
      <c r="B9" s="106"/>
      <c r="C9" s="1" t="s">
        <v>26</v>
      </c>
      <c r="D9" s="1" t="s">
        <v>26</v>
      </c>
      <c r="E9" s="3" t="s">
        <v>7</v>
      </c>
      <c r="F9" s="11">
        <v>89.48</v>
      </c>
      <c r="G9" s="11">
        <v>89.48</v>
      </c>
      <c r="H9" s="2" t="s">
        <v>23</v>
      </c>
      <c r="I9" s="2" t="s">
        <v>24</v>
      </c>
    </row>
    <row r="10" spans="1:9" ht="24">
      <c r="A10" s="107"/>
      <c r="B10" s="106"/>
      <c r="C10" s="1" t="s">
        <v>27</v>
      </c>
      <c r="D10" s="1" t="s">
        <v>27</v>
      </c>
      <c r="E10" s="3" t="s">
        <v>7</v>
      </c>
      <c r="F10" s="11">
        <v>89.48</v>
      </c>
      <c r="G10" s="11">
        <v>89.48</v>
      </c>
      <c r="H10" s="2" t="s">
        <v>23</v>
      </c>
      <c r="I10" s="2" t="s">
        <v>24</v>
      </c>
    </row>
    <row r="11" spans="1:9" ht="24">
      <c r="A11" s="107"/>
      <c r="B11" s="106"/>
      <c r="C11" s="1" t="s">
        <v>26</v>
      </c>
      <c r="D11" s="1" t="s">
        <v>26</v>
      </c>
      <c r="E11" s="3" t="s">
        <v>7</v>
      </c>
      <c r="F11" s="11">
        <v>71.56</v>
      </c>
      <c r="G11" s="11">
        <v>71.56</v>
      </c>
      <c r="H11" s="2" t="s">
        <v>23</v>
      </c>
      <c r="I11" s="2" t="s">
        <v>24</v>
      </c>
    </row>
    <row r="12" spans="1:9" ht="24">
      <c r="A12" s="107"/>
      <c r="B12" s="106"/>
      <c r="C12" s="1" t="s">
        <v>28</v>
      </c>
      <c r="D12" s="1" t="s">
        <v>28</v>
      </c>
      <c r="E12" s="3" t="s">
        <v>7</v>
      </c>
      <c r="F12" s="11">
        <v>97.99</v>
      </c>
      <c r="G12" s="11">
        <v>97.99</v>
      </c>
      <c r="H12" s="2" t="s">
        <v>23</v>
      </c>
      <c r="I12" s="2" t="s">
        <v>24</v>
      </c>
    </row>
    <row r="13" spans="1:9" ht="24">
      <c r="A13" s="107">
        <v>6</v>
      </c>
      <c r="B13" s="106" t="s">
        <v>29</v>
      </c>
      <c r="C13" s="1" t="s">
        <v>30</v>
      </c>
      <c r="D13" s="1" t="s">
        <v>30</v>
      </c>
      <c r="E13" s="108" t="s">
        <v>7</v>
      </c>
      <c r="F13" s="114">
        <v>76.81</v>
      </c>
      <c r="G13" s="114">
        <v>76.81</v>
      </c>
      <c r="H13" s="113" t="s">
        <v>31</v>
      </c>
      <c r="I13" s="113" t="s">
        <v>32</v>
      </c>
    </row>
    <row r="14" spans="1:9" ht="24">
      <c r="A14" s="107"/>
      <c r="B14" s="106"/>
      <c r="C14" s="1" t="s">
        <v>33</v>
      </c>
      <c r="D14" s="1" t="s">
        <v>33</v>
      </c>
      <c r="E14" s="108"/>
      <c r="F14" s="114"/>
      <c r="G14" s="114"/>
      <c r="H14" s="113"/>
      <c r="I14" s="113"/>
    </row>
    <row r="15" spans="1:9" ht="48">
      <c r="A15" s="8">
        <v>7</v>
      </c>
      <c r="B15" s="9" t="s">
        <v>34</v>
      </c>
      <c r="C15" s="1" t="s">
        <v>35</v>
      </c>
      <c r="D15" s="1" t="s">
        <v>35</v>
      </c>
      <c r="E15" s="10" t="s">
        <v>7</v>
      </c>
      <c r="F15" s="11">
        <v>35.6</v>
      </c>
      <c r="G15" s="11">
        <v>35.6</v>
      </c>
      <c r="H15" s="2" t="s">
        <v>36</v>
      </c>
      <c r="I15" s="2" t="s">
        <v>32</v>
      </c>
    </row>
    <row r="16" spans="1:9" ht="60">
      <c r="A16" s="8">
        <v>8</v>
      </c>
      <c r="B16" s="9" t="s">
        <v>37</v>
      </c>
      <c r="C16" s="1" t="s">
        <v>38</v>
      </c>
      <c r="D16" s="1" t="s">
        <v>38</v>
      </c>
      <c r="E16" s="10" t="s">
        <v>7</v>
      </c>
      <c r="F16" s="11"/>
      <c r="G16" s="11"/>
      <c r="H16" s="9"/>
      <c r="I16" s="9"/>
    </row>
    <row r="17" spans="1:9" ht="72">
      <c r="A17" s="8">
        <v>9</v>
      </c>
      <c r="B17" s="9" t="s">
        <v>39</v>
      </c>
      <c r="C17" s="1" t="s">
        <v>40</v>
      </c>
      <c r="D17" s="1" t="s">
        <v>40</v>
      </c>
      <c r="E17" s="10" t="s">
        <v>7</v>
      </c>
      <c r="F17" s="11">
        <v>20.05</v>
      </c>
      <c r="G17" s="11">
        <v>20.05</v>
      </c>
      <c r="H17" s="2" t="s">
        <v>41</v>
      </c>
      <c r="I17" s="2" t="s">
        <v>11</v>
      </c>
    </row>
    <row r="18" spans="1:9" ht="24">
      <c r="A18" s="107">
        <v>10</v>
      </c>
      <c r="B18" s="106" t="s">
        <v>42</v>
      </c>
      <c r="C18" s="1" t="s">
        <v>38</v>
      </c>
      <c r="D18" s="1" t="s">
        <v>38</v>
      </c>
      <c r="E18" s="108" t="s">
        <v>7</v>
      </c>
      <c r="F18" s="12">
        <v>43.32</v>
      </c>
      <c r="G18" s="11">
        <v>43.32</v>
      </c>
      <c r="H18" s="2" t="s">
        <v>43</v>
      </c>
      <c r="I18" s="2" t="s">
        <v>24</v>
      </c>
    </row>
    <row r="19" spans="1:9" ht="24">
      <c r="A19" s="107"/>
      <c r="B19" s="106"/>
      <c r="C19" s="1" t="s">
        <v>38</v>
      </c>
      <c r="D19" s="1" t="s">
        <v>38</v>
      </c>
      <c r="E19" s="108"/>
      <c r="F19" s="12">
        <v>51.38</v>
      </c>
      <c r="G19" s="11">
        <v>51.38</v>
      </c>
      <c r="H19" s="2" t="s">
        <v>43</v>
      </c>
      <c r="I19" s="2" t="s">
        <v>24</v>
      </c>
    </row>
    <row r="20" spans="1:9" ht="72">
      <c r="A20" s="8">
        <v>11</v>
      </c>
      <c r="B20" s="9" t="s">
        <v>44</v>
      </c>
      <c r="C20" s="1" t="s">
        <v>45</v>
      </c>
      <c r="D20" s="1" t="s">
        <v>45</v>
      </c>
      <c r="E20" s="10" t="s">
        <v>7</v>
      </c>
      <c r="F20" s="11">
        <v>48.4</v>
      </c>
      <c r="G20" s="11">
        <v>48.4</v>
      </c>
      <c r="H20" s="2" t="s">
        <v>46</v>
      </c>
      <c r="I20" s="2" t="s">
        <v>24</v>
      </c>
    </row>
    <row r="21" spans="1:9" ht="72">
      <c r="A21" s="8">
        <v>12</v>
      </c>
      <c r="B21" s="9" t="s">
        <v>47</v>
      </c>
      <c r="C21" s="1" t="s">
        <v>38</v>
      </c>
      <c r="D21" s="1" t="s">
        <v>38</v>
      </c>
      <c r="E21" s="10" t="s">
        <v>7</v>
      </c>
      <c r="F21" s="11">
        <v>45.43</v>
      </c>
      <c r="G21" s="11">
        <v>54.515999999999998</v>
      </c>
      <c r="H21" s="2" t="s">
        <v>48</v>
      </c>
      <c r="I21" s="2" t="s">
        <v>24</v>
      </c>
    </row>
    <row r="22" spans="1:9" ht="24">
      <c r="A22" s="107">
        <v>13</v>
      </c>
      <c r="B22" s="106" t="s">
        <v>49</v>
      </c>
      <c r="C22" s="1" t="s">
        <v>40</v>
      </c>
      <c r="D22" s="1" t="s">
        <v>40</v>
      </c>
      <c r="E22" s="108" t="s">
        <v>7</v>
      </c>
      <c r="F22" s="12">
        <v>49.65</v>
      </c>
      <c r="G22" s="11">
        <v>49.65</v>
      </c>
      <c r="H22" s="2" t="s">
        <v>50</v>
      </c>
      <c r="I22" s="2" t="s">
        <v>32</v>
      </c>
    </row>
    <row r="23" spans="1:9" ht="24">
      <c r="A23" s="107"/>
      <c r="B23" s="106"/>
      <c r="C23" s="1" t="s">
        <v>51</v>
      </c>
      <c r="D23" s="1" t="s">
        <v>51</v>
      </c>
      <c r="E23" s="108"/>
      <c r="F23" s="12">
        <v>49.65</v>
      </c>
      <c r="G23" s="11">
        <v>49.65</v>
      </c>
      <c r="H23" s="2" t="s">
        <v>52</v>
      </c>
      <c r="I23" s="2" t="s">
        <v>24</v>
      </c>
    </row>
    <row r="24" spans="1:9" ht="36">
      <c r="A24" s="8">
        <v>14</v>
      </c>
      <c r="B24" s="9" t="s">
        <v>53</v>
      </c>
      <c r="C24" s="1" t="s">
        <v>54</v>
      </c>
      <c r="D24" s="1" t="s">
        <v>54</v>
      </c>
      <c r="E24" s="10" t="s">
        <v>7</v>
      </c>
      <c r="F24" s="11"/>
      <c r="G24" s="11"/>
      <c r="H24" s="9"/>
      <c r="I24" s="9"/>
    </row>
    <row r="25" spans="1:9" ht="72">
      <c r="A25" s="8">
        <v>15</v>
      </c>
      <c r="B25" s="9" t="s">
        <v>55</v>
      </c>
      <c r="C25" s="1" t="s">
        <v>56</v>
      </c>
      <c r="D25" s="1" t="s">
        <v>56</v>
      </c>
      <c r="E25" s="10" t="s">
        <v>7</v>
      </c>
      <c r="F25" s="11">
        <v>28.959999999999997</v>
      </c>
      <c r="G25" s="11">
        <v>28.959999999999997</v>
      </c>
      <c r="H25" s="2" t="s">
        <v>57</v>
      </c>
      <c r="I25" s="2" t="s">
        <v>11</v>
      </c>
    </row>
    <row r="26" spans="1:9" ht="72">
      <c r="A26" s="8">
        <v>16</v>
      </c>
      <c r="B26" s="9" t="s">
        <v>58</v>
      </c>
      <c r="C26" s="1" t="s">
        <v>59</v>
      </c>
      <c r="D26" s="1" t="s">
        <v>59</v>
      </c>
      <c r="E26" s="10" t="s">
        <v>7</v>
      </c>
      <c r="F26" s="11">
        <v>48.25</v>
      </c>
      <c r="G26" s="11">
        <v>48.25</v>
      </c>
      <c r="H26" s="2" t="s">
        <v>60</v>
      </c>
      <c r="I26" s="2" t="s">
        <v>24</v>
      </c>
    </row>
    <row r="27" spans="1:9" ht="72">
      <c r="A27" s="8">
        <v>17</v>
      </c>
      <c r="B27" s="9" t="s">
        <v>61</v>
      </c>
      <c r="C27" s="1" t="s">
        <v>62</v>
      </c>
      <c r="D27" s="1" t="s">
        <v>62</v>
      </c>
      <c r="E27" s="10" t="s">
        <v>7</v>
      </c>
      <c r="F27" s="11">
        <v>54.25</v>
      </c>
      <c r="G27" s="11">
        <v>54.25</v>
      </c>
      <c r="H27" s="2" t="s">
        <v>63</v>
      </c>
      <c r="I27" s="2" t="s">
        <v>24</v>
      </c>
    </row>
    <row r="28" spans="1:9" ht="24">
      <c r="A28" s="107">
        <v>18</v>
      </c>
      <c r="B28" s="106" t="s">
        <v>64</v>
      </c>
      <c r="C28" s="1" t="s">
        <v>65</v>
      </c>
      <c r="D28" s="1" t="s">
        <v>65</v>
      </c>
      <c r="E28" s="108" t="s">
        <v>7</v>
      </c>
      <c r="F28" s="12">
        <v>15.06</v>
      </c>
      <c r="G28" s="11">
        <v>18.071999999999999</v>
      </c>
      <c r="H28" s="2" t="s">
        <v>66</v>
      </c>
      <c r="I28" s="2" t="s">
        <v>11</v>
      </c>
    </row>
    <row r="29" spans="1:9" ht="24">
      <c r="A29" s="107"/>
      <c r="B29" s="106"/>
      <c r="C29" s="1" t="s">
        <v>67</v>
      </c>
      <c r="D29" s="1" t="s">
        <v>67</v>
      </c>
      <c r="E29" s="108"/>
      <c r="F29" s="12">
        <v>28.24</v>
      </c>
      <c r="G29" s="11">
        <v>33.887999999999998</v>
      </c>
      <c r="H29" s="2" t="s">
        <v>68</v>
      </c>
      <c r="I29" s="2" t="s">
        <v>11</v>
      </c>
    </row>
    <row r="30" spans="1:9" ht="72">
      <c r="A30" s="8">
        <v>19</v>
      </c>
      <c r="B30" s="9" t="s">
        <v>69</v>
      </c>
      <c r="C30" s="1" t="s">
        <v>70</v>
      </c>
      <c r="D30" s="1" t="s">
        <v>70</v>
      </c>
      <c r="E30" s="10" t="s">
        <v>7</v>
      </c>
      <c r="F30" s="11">
        <v>146.44</v>
      </c>
      <c r="G30" s="11">
        <v>146.44</v>
      </c>
      <c r="H30" s="2" t="s">
        <v>71</v>
      </c>
      <c r="I30" s="2" t="s">
        <v>24</v>
      </c>
    </row>
    <row r="31" spans="1:9" ht="60">
      <c r="A31" s="8">
        <v>20</v>
      </c>
      <c r="B31" s="9" t="s">
        <v>72</v>
      </c>
      <c r="C31" s="1" t="s">
        <v>73</v>
      </c>
      <c r="D31" s="1" t="s">
        <v>73</v>
      </c>
      <c r="E31" s="10" t="s">
        <v>7</v>
      </c>
      <c r="F31" s="11">
        <v>99.68</v>
      </c>
      <c r="G31" s="11">
        <v>99.68</v>
      </c>
      <c r="H31" s="2" t="s">
        <v>74</v>
      </c>
      <c r="I31" s="2" t="s">
        <v>24</v>
      </c>
    </row>
    <row r="32" spans="1:9" ht="72">
      <c r="A32" s="8">
        <v>21</v>
      </c>
      <c r="B32" s="9" t="s">
        <v>75</v>
      </c>
      <c r="C32" s="1" t="s">
        <v>76</v>
      </c>
      <c r="D32" s="1" t="s">
        <v>76</v>
      </c>
      <c r="E32" s="10" t="s">
        <v>7</v>
      </c>
      <c r="F32" s="11">
        <v>26.949999999999996</v>
      </c>
      <c r="G32" s="11">
        <v>32.339999999999996</v>
      </c>
      <c r="H32" s="2" t="s">
        <v>77</v>
      </c>
      <c r="I32" s="2" t="s">
        <v>11</v>
      </c>
    </row>
    <row r="33" spans="1:9" ht="60">
      <c r="A33" s="8">
        <v>22</v>
      </c>
      <c r="B33" s="9" t="s">
        <v>78</v>
      </c>
      <c r="C33" s="1" t="s">
        <v>76</v>
      </c>
      <c r="D33" s="1" t="s">
        <v>76</v>
      </c>
      <c r="E33" s="10" t="s">
        <v>7</v>
      </c>
      <c r="F33" s="11">
        <v>85.3</v>
      </c>
      <c r="G33" s="11">
        <v>85.3</v>
      </c>
      <c r="H33" s="2" t="s">
        <v>79</v>
      </c>
      <c r="I33" s="2" t="s">
        <v>11</v>
      </c>
    </row>
    <row r="34" spans="1:9" ht="60">
      <c r="A34" s="8">
        <v>23</v>
      </c>
      <c r="B34" s="9" t="s">
        <v>80</v>
      </c>
      <c r="C34" s="1" t="s">
        <v>81</v>
      </c>
      <c r="D34" s="1" t="s">
        <v>81</v>
      </c>
      <c r="E34" s="10" t="s">
        <v>7</v>
      </c>
      <c r="F34" s="11">
        <v>6.78</v>
      </c>
      <c r="G34" s="11">
        <v>8.1359999999999992</v>
      </c>
      <c r="H34" s="2" t="s">
        <v>82</v>
      </c>
      <c r="I34" s="2" t="s">
        <v>11</v>
      </c>
    </row>
    <row r="35" spans="1:9" ht="60">
      <c r="A35" s="8">
        <v>24</v>
      </c>
      <c r="B35" s="9" t="s">
        <v>83</v>
      </c>
      <c r="C35" s="1" t="s">
        <v>81</v>
      </c>
      <c r="D35" s="1" t="s">
        <v>81</v>
      </c>
      <c r="E35" s="10" t="s">
        <v>7</v>
      </c>
      <c r="F35" s="11">
        <v>26.8</v>
      </c>
      <c r="G35" s="11">
        <v>32.159999999999997</v>
      </c>
      <c r="H35" s="2" t="s">
        <v>84</v>
      </c>
      <c r="I35" s="2" t="s">
        <v>11</v>
      </c>
    </row>
    <row r="36" spans="1:9" ht="60">
      <c r="A36" s="8">
        <v>25</v>
      </c>
      <c r="B36" s="9" t="s">
        <v>85</v>
      </c>
      <c r="C36" s="1" t="s">
        <v>81</v>
      </c>
      <c r="D36" s="1" t="s">
        <v>81</v>
      </c>
      <c r="E36" s="10" t="s">
        <v>7</v>
      </c>
      <c r="F36" s="11">
        <v>45.74</v>
      </c>
      <c r="G36" s="11">
        <v>45.74</v>
      </c>
      <c r="H36" s="2" t="s">
        <v>86</v>
      </c>
      <c r="I36" s="2" t="s">
        <v>11</v>
      </c>
    </row>
    <row r="37" spans="1:9" ht="24">
      <c r="A37" s="107">
        <v>26</v>
      </c>
      <c r="B37" s="106" t="s">
        <v>87</v>
      </c>
      <c r="C37" s="1" t="s">
        <v>88</v>
      </c>
      <c r="D37" s="1" t="s">
        <v>88</v>
      </c>
      <c r="E37" s="108" t="s">
        <v>7</v>
      </c>
      <c r="F37" s="12">
        <v>105.41</v>
      </c>
      <c r="G37" s="11">
        <v>105.41</v>
      </c>
      <c r="H37" s="2" t="s">
        <v>89</v>
      </c>
      <c r="I37" s="2" t="s">
        <v>24</v>
      </c>
    </row>
    <row r="38" spans="1:9" ht="24">
      <c r="A38" s="107"/>
      <c r="B38" s="106"/>
      <c r="C38" s="1" t="s">
        <v>90</v>
      </c>
      <c r="D38" s="1" t="s">
        <v>90</v>
      </c>
      <c r="E38" s="108"/>
      <c r="F38" s="12">
        <v>60.1</v>
      </c>
      <c r="G38" s="11">
        <v>60.1</v>
      </c>
      <c r="H38" s="2" t="s">
        <v>89</v>
      </c>
      <c r="I38" s="2" t="s">
        <v>24</v>
      </c>
    </row>
    <row r="39" spans="1:9" ht="72">
      <c r="A39" s="8">
        <v>27</v>
      </c>
      <c r="B39" s="9" t="s">
        <v>91</v>
      </c>
      <c r="C39" s="1" t="s">
        <v>92</v>
      </c>
      <c r="D39" s="1" t="s">
        <v>92</v>
      </c>
      <c r="E39" s="10" t="s">
        <v>7</v>
      </c>
      <c r="F39" s="11">
        <v>85.17</v>
      </c>
      <c r="G39" s="11">
        <v>85.17</v>
      </c>
      <c r="H39" s="2" t="s">
        <v>93</v>
      </c>
      <c r="I39" s="2" t="s">
        <v>24</v>
      </c>
    </row>
    <row r="40" spans="1:9" ht="72">
      <c r="A40" s="8">
        <v>28</v>
      </c>
      <c r="B40" s="9" t="s">
        <v>94</v>
      </c>
      <c r="C40" s="1" t="s">
        <v>95</v>
      </c>
      <c r="D40" s="1" t="s">
        <v>95</v>
      </c>
      <c r="E40" s="10" t="s">
        <v>7</v>
      </c>
      <c r="F40" s="11">
        <v>46.07</v>
      </c>
      <c r="G40" s="11">
        <v>55.283999999999999</v>
      </c>
      <c r="H40" s="2" t="s">
        <v>96</v>
      </c>
      <c r="I40" s="2" t="s">
        <v>24</v>
      </c>
    </row>
    <row r="41" spans="1:9" ht="72">
      <c r="A41" s="8">
        <v>29</v>
      </c>
      <c r="B41" s="9" t="s">
        <v>97</v>
      </c>
      <c r="C41" s="1" t="s">
        <v>98</v>
      </c>
      <c r="D41" s="1" t="s">
        <v>98</v>
      </c>
      <c r="E41" s="10" t="s">
        <v>7</v>
      </c>
      <c r="F41" s="11">
        <v>80.27</v>
      </c>
      <c r="G41" s="11">
        <v>96.323999999999998</v>
      </c>
      <c r="H41" s="2" t="s">
        <v>99</v>
      </c>
      <c r="I41" s="2" t="s">
        <v>24</v>
      </c>
    </row>
    <row r="42" spans="1:9" ht="24">
      <c r="A42" s="107">
        <v>30</v>
      </c>
      <c r="B42" s="106" t="s">
        <v>100</v>
      </c>
      <c r="C42" s="1" t="s">
        <v>101</v>
      </c>
      <c r="D42" s="1" t="s">
        <v>101</v>
      </c>
      <c r="E42" s="108" t="s">
        <v>7</v>
      </c>
      <c r="F42" s="12">
        <v>26.44</v>
      </c>
      <c r="G42" s="11">
        <v>31.728000000000002</v>
      </c>
      <c r="H42" s="2" t="s">
        <v>102</v>
      </c>
      <c r="I42" s="2" t="s">
        <v>24</v>
      </c>
    </row>
    <row r="43" spans="1:9" ht="24">
      <c r="A43" s="107"/>
      <c r="B43" s="106"/>
      <c r="C43" s="1" t="s">
        <v>103</v>
      </c>
      <c r="D43" s="1" t="s">
        <v>103</v>
      </c>
      <c r="E43" s="108"/>
      <c r="F43" s="12">
        <v>9.9600000000000009</v>
      </c>
      <c r="G43" s="11">
        <v>11.952</v>
      </c>
      <c r="H43" s="2" t="s">
        <v>102</v>
      </c>
      <c r="I43" s="2" t="s">
        <v>24</v>
      </c>
    </row>
    <row r="44" spans="1:9" ht="60">
      <c r="A44" s="8">
        <v>31</v>
      </c>
      <c r="B44" s="9" t="s">
        <v>104</v>
      </c>
      <c r="C44" s="1" t="s">
        <v>103</v>
      </c>
      <c r="D44" s="1" t="s">
        <v>103</v>
      </c>
      <c r="E44" s="10" t="s">
        <v>7</v>
      </c>
      <c r="F44" s="11">
        <v>18.71</v>
      </c>
      <c r="G44" s="11">
        <v>18.71</v>
      </c>
      <c r="H44" s="2" t="s">
        <v>105</v>
      </c>
      <c r="I44" s="2" t="s">
        <v>24</v>
      </c>
    </row>
    <row r="45" spans="1:9" ht="24">
      <c r="A45" s="107">
        <v>32</v>
      </c>
      <c r="B45" s="106" t="s">
        <v>106</v>
      </c>
      <c r="C45" s="1" t="s">
        <v>103</v>
      </c>
      <c r="D45" s="1" t="s">
        <v>103</v>
      </c>
      <c r="E45" s="3" t="s">
        <v>7</v>
      </c>
      <c r="F45" s="12">
        <v>32.35</v>
      </c>
      <c r="G45" s="11">
        <v>38.82</v>
      </c>
      <c r="H45" s="2" t="s">
        <v>107</v>
      </c>
      <c r="I45" s="2" t="s">
        <v>11</v>
      </c>
    </row>
    <row r="46" spans="1:9" ht="24">
      <c r="A46" s="107"/>
      <c r="B46" s="106"/>
      <c r="C46" s="1" t="s">
        <v>103</v>
      </c>
      <c r="D46" s="1" t="s">
        <v>103</v>
      </c>
      <c r="E46" s="3" t="s">
        <v>8</v>
      </c>
      <c r="F46" s="12">
        <v>17.41</v>
      </c>
      <c r="G46" s="11">
        <v>20.891999999999999</v>
      </c>
      <c r="H46" s="2" t="s">
        <v>108</v>
      </c>
      <c r="I46" s="2" t="s">
        <v>11</v>
      </c>
    </row>
    <row r="47" spans="1:9" ht="24">
      <c r="A47" s="107">
        <v>33</v>
      </c>
      <c r="B47" s="106" t="s">
        <v>109</v>
      </c>
      <c r="C47" s="1" t="s">
        <v>103</v>
      </c>
      <c r="D47" s="1" t="s">
        <v>103</v>
      </c>
      <c r="E47" s="3" t="s">
        <v>7</v>
      </c>
      <c r="F47" s="12">
        <v>69.19</v>
      </c>
      <c r="G47" s="11">
        <v>83.027999999999992</v>
      </c>
      <c r="H47" s="2" t="s">
        <v>110</v>
      </c>
      <c r="I47" s="2" t="s">
        <v>11</v>
      </c>
    </row>
    <row r="48" spans="1:9" ht="24">
      <c r="A48" s="107"/>
      <c r="B48" s="106"/>
      <c r="C48" s="1" t="s">
        <v>103</v>
      </c>
      <c r="D48" s="1" t="s">
        <v>103</v>
      </c>
      <c r="E48" s="3" t="s">
        <v>8</v>
      </c>
      <c r="F48" s="12">
        <v>8.57</v>
      </c>
      <c r="G48" s="11">
        <v>10.284000000000001</v>
      </c>
      <c r="H48" s="2" t="s">
        <v>111</v>
      </c>
      <c r="I48" s="2" t="s">
        <v>11</v>
      </c>
    </row>
    <row r="49" spans="1:9" ht="72">
      <c r="A49" s="8">
        <v>34</v>
      </c>
      <c r="B49" s="9" t="s">
        <v>112</v>
      </c>
      <c r="C49" s="1" t="s">
        <v>113</v>
      </c>
      <c r="D49" s="1" t="s">
        <v>113</v>
      </c>
      <c r="E49" s="10" t="s">
        <v>7</v>
      </c>
      <c r="F49" s="11">
        <v>37.71</v>
      </c>
      <c r="G49" s="11">
        <v>45.25200000000001</v>
      </c>
      <c r="H49" s="2" t="s">
        <v>114</v>
      </c>
      <c r="I49" s="2" t="s">
        <v>24</v>
      </c>
    </row>
    <row r="50" spans="1:9" ht="36">
      <c r="A50" s="8">
        <v>35</v>
      </c>
      <c r="B50" s="9" t="s">
        <v>115</v>
      </c>
      <c r="C50" s="1" t="s">
        <v>113</v>
      </c>
      <c r="D50" s="1" t="s">
        <v>113</v>
      </c>
      <c r="E50" s="10" t="s">
        <v>7</v>
      </c>
      <c r="F50" s="11">
        <v>97.79</v>
      </c>
      <c r="G50" s="11">
        <v>117.348</v>
      </c>
      <c r="H50" s="2" t="s">
        <v>116</v>
      </c>
      <c r="I50" s="2" t="s">
        <v>24</v>
      </c>
    </row>
    <row r="51" spans="1:9" ht="36">
      <c r="A51" s="8">
        <v>36</v>
      </c>
      <c r="B51" s="9" t="s">
        <v>117</v>
      </c>
      <c r="C51" s="1" t="s">
        <v>118</v>
      </c>
      <c r="D51" s="1" t="s">
        <v>118</v>
      </c>
      <c r="E51" s="10" t="s">
        <v>7</v>
      </c>
      <c r="F51" s="11">
        <v>0</v>
      </c>
      <c r="G51" s="11">
        <v>0</v>
      </c>
      <c r="H51" s="9"/>
      <c r="I51" s="9"/>
    </row>
    <row r="52" spans="1:9" ht="72">
      <c r="A52" s="8">
        <v>37</v>
      </c>
      <c r="B52" s="9" t="s">
        <v>119</v>
      </c>
      <c r="C52" s="1" t="s">
        <v>120</v>
      </c>
      <c r="D52" s="1" t="s">
        <v>120</v>
      </c>
      <c r="E52" s="10" t="s">
        <v>7</v>
      </c>
      <c r="F52" s="11">
        <v>45.3</v>
      </c>
      <c r="G52" s="11">
        <v>54.359999999999992</v>
      </c>
      <c r="H52" s="2" t="s">
        <v>121</v>
      </c>
      <c r="I52" s="2" t="s">
        <v>24</v>
      </c>
    </row>
    <row r="53" spans="1:9" ht="60">
      <c r="A53" s="8">
        <v>38</v>
      </c>
      <c r="B53" s="9" t="s">
        <v>122</v>
      </c>
      <c r="C53" s="1" t="s">
        <v>101</v>
      </c>
      <c r="D53" s="1" t="s">
        <v>101</v>
      </c>
      <c r="E53" s="10" t="s">
        <v>8</v>
      </c>
      <c r="F53" s="11">
        <v>4.7</v>
      </c>
      <c r="G53" s="11">
        <v>5.64</v>
      </c>
      <c r="H53" s="2" t="s">
        <v>123</v>
      </c>
      <c r="I53" s="2" t="s">
        <v>24</v>
      </c>
    </row>
    <row r="54" spans="1:9" ht="60">
      <c r="A54" s="8">
        <v>39</v>
      </c>
      <c r="B54" s="9" t="s">
        <v>124</v>
      </c>
      <c r="C54" s="1" t="s">
        <v>101</v>
      </c>
      <c r="D54" s="1" t="s">
        <v>101</v>
      </c>
      <c r="E54" s="10" t="s">
        <v>8</v>
      </c>
      <c r="F54" s="11">
        <v>1.24</v>
      </c>
      <c r="G54" s="11">
        <v>1.488</v>
      </c>
      <c r="H54" s="2" t="s">
        <v>125</v>
      </c>
      <c r="I54" s="2" t="s">
        <v>11</v>
      </c>
    </row>
    <row r="55" spans="1:9" ht="24">
      <c r="A55" s="107">
        <v>40</v>
      </c>
      <c r="B55" s="106" t="s">
        <v>126</v>
      </c>
      <c r="C55" s="1" t="s">
        <v>127</v>
      </c>
      <c r="D55" s="1" t="s">
        <v>127</v>
      </c>
      <c r="E55" s="3" t="s">
        <v>7</v>
      </c>
      <c r="F55" s="12">
        <v>8.0399999999999991</v>
      </c>
      <c r="G55" s="11">
        <v>9.6479999999999979</v>
      </c>
      <c r="H55" s="2" t="s">
        <v>128</v>
      </c>
      <c r="I55" s="2" t="s">
        <v>11</v>
      </c>
    </row>
    <row r="56" spans="1:9" ht="24">
      <c r="A56" s="107"/>
      <c r="B56" s="106"/>
      <c r="C56" s="1" t="s">
        <v>101</v>
      </c>
      <c r="D56" s="1" t="s">
        <v>101</v>
      </c>
      <c r="E56" s="3" t="s">
        <v>8</v>
      </c>
      <c r="F56" s="12">
        <v>1.86</v>
      </c>
      <c r="G56" s="11">
        <v>2.2320000000000002</v>
      </c>
      <c r="H56" s="2" t="s">
        <v>129</v>
      </c>
      <c r="I56" s="2" t="s">
        <v>11</v>
      </c>
    </row>
    <row r="57" spans="1:9" ht="24">
      <c r="A57" s="107"/>
      <c r="B57" s="106"/>
      <c r="C57" s="1" t="s">
        <v>101</v>
      </c>
      <c r="D57" s="1" t="s">
        <v>101</v>
      </c>
      <c r="E57" s="3" t="s">
        <v>8</v>
      </c>
      <c r="F57" s="12">
        <v>6.02</v>
      </c>
      <c r="G57" s="11">
        <v>7.2239999999999993</v>
      </c>
      <c r="H57" s="2" t="s">
        <v>130</v>
      </c>
      <c r="I57" s="2" t="s">
        <v>11</v>
      </c>
    </row>
    <row r="58" spans="1:9" ht="24">
      <c r="A58" s="107">
        <v>41</v>
      </c>
      <c r="B58" s="106" t="s">
        <v>131</v>
      </c>
      <c r="C58" s="1" t="s">
        <v>132</v>
      </c>
      <c r="D58" s="1" t="s">
        <v>132</v>
      </c>
      <c r="E58" s="108" t="s">
        <v>7</v>
      </c>
      <c r="F58" s="12">
        <v>22.77</v>
      </c>
      <c r="G58" s="11">
        <v>22.77</v>
      </c>
      <c r="H58" s="2" t="s">
        <v>133</v>
      </c>
      <c r="I58" s="2" t="s">
        <v>11</v>
      </c>
    </row>
    <row r="59" spans="1:9" ht="24">
      <c r="A59" s="107"/>
      <c r="B59" s="106"/>
      <c r="C59" s="1" t="s">
        <v>101</v>
      </c>
      <c r="D59" s="1" t="s">
        <v>101</v>
      </c>
      <c r="E59" s="108"/>
      <c r="F59" s="12">
        <v>22.56</v>
      </c>
      <c r="G59" s="11">
        <v>22.56</v>
      </c>
      <c r="H59" s="2" t="s">
        <v>133</v>
      </c>
      <c r="I59" s="2" t="s">
        <v>11</v>
      </c>
    </row>
    <row r="60" spans="1:9" ht="84">
      <c r="A60" s="8">
        <v>42</v>
      </c>
      <c r="B60" s="9" t="s">
        <v>134</v>
      </c>
      <c r="C60" s="1" t="s">
        <v>101</v>
      </c>
      <c r="D60" s="1" t="s">
        <v>101</v>
      </c>
      <c r="E60" s="10" t="s">
        <v>7</v>
      </c>
      <c r="F60" s="11">
        <v>34.17</v>
      </c>
      <c r="G60" s="11">
        <v>41.003999999999998</v>
      </c>
      <c r="H60" s="2" t="s">
        <v>135</v>
      </c>
      <c r="I60" s="2" t="s">
        <v>11</v>
      </c>
    </row>
    <row r="61" spans="1:9" ht="24">
      <c r="A61" s="107">
        <v>43</v>
      </c>
      <c r="B61" s="106" t="s">
        <v>136</v>
      </c>
      <c r="C61" s="1" t="s">
        <v>101</v>
      </c>
      <c r="D61" s="1" t="s">
        <v>101</v>
      </c>
      <c r="E61" s="3" t="s">
        <v>7</v>
      </c>
      <c r="F61" s="12">
        <v>56.15</v>
      </c>
      <c r="G61" s="11">
        <v>67.38</v>
      </c>
      <c r="H61" s="2" t="s">
        <v>137</v>
      </c>
      <c r="I61" s="2" t="s">
        <v>24</v>
      </c>
    </row>
    <row r="62" spans="1:9" ht="24">
      <c r="A62" s="107"/>
      <c r="B62" s="106"/>
      <c r="C62" s="1" t="s">
        <v>138</v>
      </c>
      <c r="D62" s="1" t="s">
        <v>138</v>
      </c>
      <c r="E62" s="3" t="s">
        <v>7</v>
      </c>
      <c r="F62" s="12">
        <v>56.15</v>
      </c>
      <c r="G62" s="11">
        <v>67.38</v>
      </c>
      <c r="H62" s="2" t="s">
        <v>137</v>
      </c>
      <c r="I62" s="2" t="s">
        <v>24</v>
      </c>
    </row>
    <row r="63" spans="1:9" ht="24">
      <c r="A63" s="107"/>
      <c r="B63" s="106"/>
      <c r="C63" s="1" t="s">
        <v>139</v>
      </c>
      <c r="D63" s="1" t="s">
        <v>139</v>
      </c>
      <c r="E63" s="3" t="s">
        <v>7</v>
      </c>
      <c r="F63" s="12">
        <v>56.15</v>
      </c>
      <c r="G63" s="11">
        <v>67.38</v>
      </c>
      <c r="H63" s="2" t="s">
        <v>137</v>
      </c>
      <c r="I63" s="2" t="s">
        <v>24</v>
      </c>
    </row>
    <row r="64" spans="1:9" ht="72">
      <c r="A64" s="8">
        <v>44</v>
      </c>
      <c r="B64" s="9" t="s">
        <v>140</v>
      </c>
      <c r="C64" s="1" t="s">
        <v>101</v>
      </c>
      <c r="D64" s="1" t="s">
        <v>101</v>
      </c>
      <c r="E64" s="10" t="s">
        <v>7</v>
      </c>
      <c r="F64" s="11">
        <v>25.78</v>
      </c>
      <c r="G64" s="11">
        <v>30.936000000000003</v>
      </c>
      <c r="H64" s="2" t="s">
        <v>141</v>
      </c>
      <c r="I64" s="2" t="s">
        <v>24</v>
      </c>
    </row>
    <row r="65" spans="1:9" ht="36">
      <c r="A65" s="8">
        <v>45</v>
      </c>
      <c r="B65" s="9" t="s">
        <v>142</v>
      </c>
      <c r="C65" s="1" t="s">
        <v>101</v>
      </c>
      <c r="D65" s="1" t="s">
        <v>101</v>
      </c>
      <c r="E65" s="10" t="s">
        <v>7</v>
      </c>
      <c r="F65" s="11">
        <v>0</v>
      </c>
      <c r="G65" s="11">
        <v>0</v>
      </c>
      <c r="H65" s="9"/>
      <c r="I65" s="9"/>
    </row>
    <row r="66" spans="1:9" ht="36">
      <c r="A66" s="8">
        <v>46</v>
      </c>
      <c r="B66" s="9" t="s">
        <v>143</v>
      </c>
      <c r="C66" s="1" t="s">
        <v>101</v>
      </c>
      <c r="D66" s="1" t="s">
        <v>101</v>
      </c>
      <c r="E66" s="10" t="s">
        <v>7</v>
      </c>
      <c r="F66" s="11">
        <v>0</v>
      </c>
      <c r="G66" s="11">
        <v>0</v>
      </c>
      <c r="H66" s="9"/>
      <c r="I66" s="9"/>
    </row>
    <row r="67" spans="1:9" ht="36">
      <c r="A67" s="8">
        <v>47</v>
      </c>
      <c r="B67" s="9" t="s">
        <v>144</v>
      </c>
      <c r="C67" s="1" t="s">
        <v>101</v>
      </c>
      <c r="D67" s="1" t="s">
        <v>101</v>
      </c>
      <c r="E67" s="10" t="s">
        <v>7</v>
      </c>
      <c r="F67" s="11">
        <v>0</v>
      </c>
      <c r="G67" s="11">
        <v>0</v>
      </c>
      <c r="H67" s="9"/>
      <c r="I67" s="9"/>
    </row>
    <row r="68" spans="1:9" ht="48">
      <c r="A68" s="8">
        <v>48</v>
      </c>
      <c r="B68" s="9" t="s">
        <v>145</v>
      </c>
      <c r="C68" s="1" t="s">
        <v>101</v>
      </c>
      <c r="D68" s="1" t="s">
        <v>101</v>
      </c>
      <c r="E68" s="10" t="s">
        <v>7</v>
      </c>
      <c r="F68" s="11">
        <v>94.67</v>
      </c>
      <c r="G68" s="11">
        <v>94.67</v>
      </c>
      <c r="H68" s="2" t="s">
        <v>146</v>
      </c>
      <c r="I68" s="2" t="s">
        <v>11</v>
      </c>
    </row>
    <row r="69" spans="1:9" ht="24">
      <c r="A69" s="107">
        <v>49</v>
      </c>
      <c r="B69" s="106" t="s">
        <v>147</v>
      </c>
      <c r="C69" s="1" t="s">
        <v>101</v>
      </c>
      <c r="D69" s="1" t="s">
        <v>101</v>
      </c>
      <c r="E69" s="3" t="s">
        <v>7</v>
      </c>
      <c r="F69" s="12">
        <v>38.01</v>
      </c>
      <c r="G69" s="11">
        <v>45.611999999999995</v>
      </c>
      <c r="H69" s="2" t="s">
        <v>148</v>
      </c>
      <c r="I69" s="2" t="s">
        <v>24</v>
      </c>
    </row>
    <row r="70" spans="1:9" ht="24">
      <c r="A70" s="107"/>
      <c r="B70" s="106"/>
      <c r="C70" s="1" t="s">
        <v>101</v>
      </c>
      <c r="D70" s="1" t="s">
        <v>101</v>
      </c>
      <c r="E70" s="3" t="s">
        <v>8</v>
      </c>
      <c r="F70" s="12">
        <v>17.18</v>
      </c>
      <c r="G70" s="11">
        <v>20.616</v>
      </c>
      <c r="H70" s="2" t="s">
        <v>149</v>
      </c>
      <c r="I70" s="2" t="s">
        <v>24</v>
      </c>
    </row>
    <row r="71" spans="1:9" ht="36">
      <c r="A71" s="8">
        <v>50</v>
      </c>
      <c r="B71" s="9" t="s">
        <v>150</v>
      </c>
      <c r="C71" s="1" t="s">
        <v>101</v>
      </c>
      <c r="D71" s="1" t="s">
        <v>101</v>
      </c>
      <c r="E71" s="10" t="s">
        <v>7</v>
      </c>
      <c r="F71" s="11">
        <v>0</v>
      </c>
      <c r="G71" s="11">
        <v>0</v>
      </c>
      <c r="H71" s="9"/>
      <c r="I71" s="9"/>
    </row>
    <row r="72" spans="1:9" ht="48">
      <c r="A72" s="8">
        <v>51</v>
      </c>
      <c r="B72" s="9" t="s">
        <v>151</v>
      </c>
      <c r="C72" s="1" t="s">
        <v>152</v>
      </c>
      <c r="D72" s="1" t="s">
        <v>152</v>
      </c>
      <c r="E72" s="10" t="s">
        <v>7</v>
      </c>
      <c r="F72" s="11">
        <v>7.8</v>
      </c>
      <c r="G72" s="11">
        <v>9.36</v>
      </c>
      <c r="H72" s="2" t="s">
        <v>153</v>
      </c>
      <c r="I72" s="2" t="s">
        <v>24</v>
      </c>
    </row>
    <row r="73" spans="1:9" ht="48">
      <c r="A73" s="8">
        <v>52</v>
      </c>
      <c r="B73" s="9" t="s">
        <v>154</v>
      </c>
      <c r="C73" s="1" t="s">
        <v>152</v>
      </c>
      <c r="D73" s="1" t="s">
        <v>152</v>
      </c>
      <c r="E73" s="3" t="s">
        <v>8</v>
      </c>
      <c r="F73" s="12">
        <v>7.38</v>
      </c>
      <c r="G73" s="11">
        <v>7.38</v>
      </c>
      <c r="H73" s="2" t="s">
        <v>155</v>
      </c>
      <c r="I73" s="2" t="s">
        <v>11</v>
      </c>
    </row>
    <row r="74" spans="1:9" ht="72">
      <c r="A74" s="8">
        <v>53</v>
      </c>
      <c r="B74" s="9" t="s">
        <v>156</v>
      </c>
      <c r="C74" s="1" t="s">
        <v>152</v>
      </c>
      <c r="D74" s="1" t="s">
        <v>152</v>
      </c>
      <c r="E74" s="10" t="s">
        <v>7</v>
      </c>
      <c r="F74" s="11">
        <v>36.96</v>
      </c>
      <c r="G74" s="11">
        <v>44.351999999999997</v>
      </c>
      <c r="H74" s="2" t="s">
        <v>157</v>
      </c>
      <c r="I74" s="2" t="s">
        <v>24</v>
      </c>
    </row>
    <row r="75" spans="1:9" ht="48">
      <c r="A75" s="8">
        <v>54</v>
      </c>
      <c r="B75" s="9" t="s">
        <v>158</v>
      </c>
      <c r="C75" s="1" t="s">
        <v>152</v>
      </c>
      <c r="D75" s="1" t="s">
        <v>152</v>
      </c>
      <c r="E75" s="10" t="s">
        <v>7</v>
      </c>
      <c r="F75" s="11">
        <v>101.38</v>
      </c>
      <c r="G75" s="11">
        <v>121.65599999999999</v>
      </c>
      <c r="H75" s="2" t="s">
        <v>159</v>
      </c>
      <c r="I75" s="2" t="s">
        <v>11</v>
      </c>
    </row>
    <row r="76" spans="1:9" ht="24">
      <c r="A76" s="107">
        <v>55</v>
      </c>
      <c r="B76" s="106" t="s">
        <v>160</v>
      </c>
      <c r="C76" s="1" t="s">
        <v>152</v>
      </c>
      <c r="D76" s="1" t="s">
        <v>152</v>
      </c>
      <c r="E76" s="3" t="s">
        <v>8</v>
      </c>
      <c r="F76" s="12">
        <v>6.66</v>
      </c>
      <c r="G76" s="11">
        <v>7.992</v>
      </c>
      <c r="H76" s="2" t="s">
        <v>161</v>
      </c>
      <c r="I76" s="2" t="s">
        <v>11</v>
      </c>
    </row>
    <row r="77" spans="1:9" ht="24">
      <c r="A77" s="107"/>
      <c r="B77" s="106"/>
      <c r="C77" s="1" t="s">
        <v>152</v>
      </c>
      <c r="D77" s="1" t="s">
        <v>152</v>
      </c>
      <c r="E77" s="3" t="s">
        <v>7</v>
      </c>
      <c r="F77" s="12">
        <v>9.57</v>
      </c>
      <c r="G77" s="11">
        <v>11.484</v>
      </c>
      <c r="H77" s="2" t="s">
        <v>162</v>
      </c>
      <c r="I77" s="2" t="s">
        <v>11</v>
      </c>
    </row>
    <row r="78" spans="1:9" ht="72">
      <c r="A78" s="8">
        <v>56</v>
      </c>
      <c r="B78" s="9" t="s">
        <v>163</v>
      </c>
      <c r="C78" s="1" t="s">
        <v>127</v>
      </c>
      <c r="D78" s="1" t="s">
        <v>127</v>
      </c>
      <c r="E78" s="10" t="s">
        <v>7</v>
      </c>
      <c r="F78" s="11">
        <v>40.130000000000003</v>
      </c>
      <c r="G78" s="11">
        <v>48.155999999999999</v>
      </c>
      <c r="H78" s="2" t="s">
        <v>164</v>
      </c>
      <c r="I78" s="2" t="s">
        <v>11</v>
      </c>
    </row>
    <row r="79" spans="1:9" ht="24">
      <c r="A79" s="107">
        <v>57</v>
      </c>
      <c r="B79" s="106" t="s">
        <v>165</v>
      </c>
      <c r="C79" s="1" t="s">
        <v>166</v>
      </c>
      <c r="D79" s="1" t="s">
        <v>166</v>
      </c>
      <c r="E79" s="3" t="s">
        <v>7</v>
      </c>
      <c r="F79" s="12">
        <v>50.87</v>
      </c>
      <c r="G79" s="11">
        <v>61.043999999999997</v>
      </c>
      <c r="H79" s="2" t="s">
        <v>167</v>
      </c>
      <c r="I79" s="2" t="s">
        <v>32</v>
      </c>
    </row>
    <row r="80" spans="1:9" ht="24">
      <c r="A80" s="107"/>
      <c r="B80" s="106"/>
      <c r="C80" s="1" t="s">
        <v>166</v>
      </c>
      <c r="D80" s="1" t="s">
        <v>166</v>
      </c>
      <c r="E80" s="3" t="s">
        <v>8</v>
      </c>
      <c r="F80" s="12">
        <v>8.8800000000000008</v>
      </c>
      <c r="G80" s="11">
        <v>10.656000000000001</v>
      </c>
      <c r="H80" s="2" t="s">
        <v>168</v>
      </c>
      <c r="I80" s="2" t="s">
        <v>32</v>
      </c>
    </row>
    <row r="81" spans="1:9" ht="36">
      <c r="A81" s="107"/>
      <c r="B81" s="106"/>
      <c r="C81" s="1" t="s">
        <v>169</v>
      </c>
      <c r="D81" s="1" t="s">
        <v>169</v>
      </c>
      <c r="E81" s="3" t="s">
        <v>7</v>
      </c>
      <c r="F81" s="12">
        <v>35.21</v>
      </c>
      <c r="G81" s="11">
        <v>42.252000000000002</v>
      </c>
      <c r="H81" s="2" t="s">
        <v>167</v>
      </c>
      <c r="I81" s="2" t="s">
        <v>32</v>
      </c>
    </row>
    <row r="82" spans="1:9" ht="36">
      <c r="A82" s="107"/>
      <c r="B82" s="106"/>
      <c r="C82" s="1" t="s">
        <v>169</v>
      </c>
      <c r="D82" s="1" t="s">
        <v>169</v>
      </c>
      <c r="E82" s="3" t="s">
        <v>8</v>
      </c>
      <c r="F82" s="12">
        <v>76.010000000000005</v>
      </c>
      <c r="G82" s="11">
        <v>91.212000000000003</v>
      </c>
      <c r="H82" s="2" t="s">
        <v>168</v>
      </c>
      <c r="I82" s="2" t="s">
        <v>32</v>
      </c>
    </row>
    <row r="83" spans="1:9" ht="48">
      <c r="A83" s="8">
        <v>58</v>
      </c>
      <c r="B83" s="9" t="s">
        <v>170</v>
      </c>
      <c r="C83" s="1" t="s">
        <v>166</v>
      </c>
      <c r="D83" s="1" t="s">
        <v>166</v>
      </c>
      <c r="E83" s="10"/>
      <c r="F83" s="11"/>
      <c r="G83" s="11"/>
      <c r="H83" s="9"/>
      <c r="I83" s="9"/>
    </row>
    <row r="84" spans="1:9" ht="72">
      <c r="A84" s="8">
        <v>59</v>
      </c>
      <c r="B84" s="9" t="s">
        <v>171</v>
      </c>
      <c r="C84" s="1" t="s">
        <v>172</v>
      </c>
      <c r="D84" s="1" t="s">
        <v>172</v>
      </c>
      <c r="E84" s="10" t="s">
        <v>7</v>
      </c>
      <c r="F84" s="11">
        <v>22.41</v>
      </c>
      <c r="G84" s="11">
        <v>26.891999999999999</v>
      </c>
      <c r="H84" s="2" t="s">
        <v>173</v>
      </c>
      <c r="I84" s="2" t="s">
        <v>11</v>
      </c>
    </row>
    <row r="85" spans="1:9" ht="24">
      <c r="A85" s="107">
        <v>60</v>
      </c>
      <c r="B85" s="106" t="s">
        <v>174</v>
      </c>
      <c r="C85" s="1" t="s">
        <v>172</v>
      </c>
      <c r="D85" s="1" t="s">
        <v>172</v>
      </c>
      <c r="E85" s="3" t="s">
        <v>8</v>
      </c>
      <c r="F85" s="12">
        <v>7.17</v>
      </c>
      <c r="G85" s="11">
        <v>8.6039999999999992</v>
      </c>
      <c r="H85" s="2" t="s">
        <v>175</v>
      </c>
      <c r="I85" s="2" t="s">
        <v>11</v>
      </c>
    </row>
    <row r="86" spans="1:9" ht="24">
      <c r="A86" s="107"/>
      <c r="B86" s="106"/>
      <c r="C86" s="1" t="s">
        <v>172</v>
      </c>
      <c r="D86" s="1" t="s">
        <v>172</v>
      </c>
      <c r="E86" s="3" t="s">
        <v>7</v>
      </c>
      <c r="F86" s="12">
        <v>15.24</v>
      </c>
      <c r="G86" s="11">
        <v>18.288</v>
      </c>
      <c r="H86" s="2" t="s">
        <v>176</v>
      </c>
      <c r="I86" s="2" t="s">
        <v>11</v>
      </c>
    </row>
    <row r="87" spans="1:9" ht="72">
      <c r="A87" s="8">
        <v>61</v>
      </c>
      <c r="B87" s="9" t="s">
        <v>177</v>
      </c>
      <c r="C87" s="1" t="s">
        <v>178</v>
      </c>
      <c r="D87" s="1" t="s">
        <v>178</v>
      </c>
      <c r="E87" s="10" t="s">
        <v>7</v>
      </c>
      <c r="F87" s="11">
        <v>91.38000000000001</v>
      </c>
      <c r="G87" s="11">
        <v>91.38000000000001</v>
      </c>
      <c r="H87" s="2" t="s">
        <v>179</v>
      </c>
      <c r="I87" s="2" t="s">
        <v>24</v>
      </c>
    </row>
    <row r="88" spans="1:9" ht="24">
      <c r="A88" s="107">
        <v>62</v>
      </c>
      <c r="B88" s="106" t="s">
        <v>180</v>
      </c>
      <c r="C88" s="1" t="s">
        <v>178</v>
      </c>
      <c r="D88" s="1" t="s">
        <v>178</v>
      </c>
      <c r="E88" s="108" t="s">
        <v>7</v>
      </c>
      <c r="F88" s="12">
        <v>54.66</v>
      </c>
      <c r="G88" s="11">
        <v>65.591999999999999</v>
      </c>
      <c r="H88" s="2" t="s">
        <v>181</v>
      </c>
      <c r="I88" s="2" t="s">
        <v>24</v>
      </c>
    </row>
    <row r="89" spans="1:9" ht="36">
      <c r="A89" s="107"/>
      <c r="B89" s="106"/>
      <c r="C89" s="1" t="s">
        <v>182</v>
      </c>
      <c r="D89" s="1" t="s">
        <v>182</v>
      </c>
      <c r="E89" s="108"/>
      <c r="F89" s="12">
        <v>52.02</v>
      </c>
      <c r="G89" s="11">
        <v>62.423999999999999</v>
      </c>
      <c r="H89" s="2" t="s">
        <v>181</v>
      </c>
      <c r="I89" s="2" t="s">
        <v>24</v>
      </c>
    </row>
    <row r="90" spans="1:9" ht="72">
      <c r="A90" s="8">
        <v>63</v>
      </c>
      <c r="B90" s="9" t="s">
        <v>183</v>
      </c>
      <c r="C90" s="1" t="s">
        <v>178</v>
      </c>
      <c r="D90" s="1" t="s">
        <v>178</v>
      </c>
      <c r="E90" s="10" t="s">
        <v>7</v>
      </c>
      <c r="F90" s="11">
        <v>84.4</v>
      </c>
      <c r="G90" s="11">
        <v>101.28</v>
      </c>
      <c r="H90" s="2" t="s">
        <v>184</v>
      </c>
      <c r="I90" s="2" t="s">
        <v>24</v>
      </c>
    </row>
    <row r="91" spans="1:9" ht="24" customHeight="1">
      <c r="A91" s="103">
        <v>64</v>
      </c>
      <c r="B91" s="100" t="s">
        <v>185</v>
      </c>
      <c r="C91" s="1" t="s">
        <v>54</v>
      </c>
      <c r="D91" s="1" t="s">
        <v>54</v>
      </c>
      <c r="E91" s="3" t="s">
        <v>7</v>
      </c>
      <c r="F91" s="12">
        <v>49.13</v>
      </c>
      <c r="G91" s="11">
        <v>58.956000000000003</v>
      </c>
      <c r="H91" s="2" t="s">
        <v>186</v>
      </c>
      <c r="I91" s="2" t="s">
        <v>32</v>
      </c>
    </row>
    <row r="92" spans="1:9" ht="36">
      <c r="A92" s="104"/>
      <c r="B92" s="101"/>
      <c r="C92" s="1" t="s">
        <v>187</v>
      </c>
      <c r="D92" s="1" t="s">
        <v>187</v>
      </c>
      <c r="E92" s="3" t="s">
        <v>7</v>
      </c>
      <c r="F92" s="12">
        <v>29.49</v>
      </c>
      <c r="G92" s="11">
        <v>35.387999999999998</v>
      </c>
      <c r="H92" s="2" t="s">
        <v>186</v>
      </c>
      <c r="I92" s="2" t="s">
        <v>32</v>
      </c>
    </row>
    <row r="93" spans="1:9" ht="36">
      <c r="A93" s="104"/>
      <c r="B93" s="101"/>
      <c r="C93" s="1" t="s">
        <v>182</v>
      </c>
      <c r="D93" s="1" t="s">
        <v>182</v>
      </c>
      <c r="E93" s="3" t="s">
        <v>7</v>
      </c>
      <c r="F93" s="12">
        <v>61.62</v>
      </c>
      <c r="G93" s="11">
        <v>73.943999999999988</v>
      </c>
      <c r="H93" s="2" t="s">
        <v>188</v>
      </c>
      <c r="I93" s="2" t="s">
        <v>32</v>
      </c>
    </row>
    <row r="94" spans="1:9" ht="24">
      <c r="A94" s="104"/>
      <c r="B94" s="101"/>
      <c r="C94" s="1" t="s">
        <v>189</v>
      </c>
      <c r="D94" s="1" t="s">
        <v>189</v>
      </c>
      <c r="E94" s="3" t="s">
        <v>7</v>
      </c>
      <c r="F94" s="12">
        <v>42.32</v>
      </c>
      <c r="G94" s="11">
        <v>50.783999999999999</v>
      </c>
      <c r="H94" s="2" t="s">
        <v>186</v>
      </c>
      <c r="I94" s="2" t="s">
        <v>32</v>
      </c>
    </row>
    <row r="95" spans="1:9" ht="24">
      <c r="A95" s="104"/>
      <c r="B95" s="101"/>
      <c r="C95" s="1" t="s">
        <v>190</v>
      </c>
      <c r="D95" s="1" t="s">
        <v>190</v>
      </c>
      <c r="E95" s="3" t="s">
        <v>7</v>
      </c>
      <c r="F95" s="12">
        <v>112.98</v>
      </c>
      <c r="G95" s="11">
        <v>135.57599999999999</v>
      </c>
      <c r="H95" s="2" t="s">
        <v>186</v>
      </c>
      <c r="I95" s="2" t="s">
        <v>32</v>
      </c>
    </row>
    <row r="96" spans="1:9" ht="24">
      <c r="A96" s="104"/>
      <c r="B96" s="101"/>
      <c r="C96" s="1" t="s">
        <v>191</v>
      </c>
      <c r="D96" s="1" t="s">
        <v>191</v>
      </c>
      <c r="E96" s="3" t="s">
        <v>7</v>
      </c>
      <c r="F96" s="12">
        <v>98.24</v>
      </c>
      <c r="G96" s="11">
        <v>117.88799999999999</v>
      </c>
      <c r="H96" s="2" t="s">
        <v>186</v>
      </c>
      <c r="I96" s="2" t="s">
        <v>32</v>
      </c>
    </row>
    <row r="97" spans="1:9" ht="36">
      <c r="A97" s="104"/>
      <c r="B97" s="101"/>
      <c r="C97" s="1" t="s">
        <v>192</v>
      </c>
      <c r="D97" s="1" t="s">
        <v>192</v>
      </c>
      <c r="E97" s="3" t="s">
        <v>7</v>
      </c>
      <c r="F97" s="12">
        <v>107.03</v>
      </c>
      <c r="G97" s="11">
        <v>128.43600000000001</v>
      </c>
      <c r="H97" s="2" t="s">
        <v>193</v>
      </c>
      <c r="I97" s="2" t="s">
        <v>32</v>
      </c>
    </row>
    <row r="98" spans="1:9" ht="36">
      <c r="A98" s="104"/>
      <c r="B98" s="101"/>
      <c r="C98" s="1" t="s">
        <v>194</v>
      </c>
      <c r="D98" s="1" t="s">
        <v>194</v>
      </c>
      <c r="E98" s="3" t="s">
        <v>7</v>
      </c>
      <c r="F98" s="12">
        <v>106.23</v>
      </c>
      <c r="G98" s="11">
        <v>127.476</v>
      </c>
      <c r="H98" s="2" t="s">
        <v>186</v>
      </c>
      <c r="I98" s="2" t="s">
        <v>32</v>
      </c>
    </row>
    <row r="99" spans="1:9" ht="24">
      <c r="A99" s="104"/>
      <c r="B99" s="101"/>
      <c r="C99" s="1" t="s">
        <v>195</v>
      </c>
      <c r="D99" s="1" t="s">
        <v>195</v>
      </c>
      <c r="E99" s="3" t="s">
        <v>7</v>
      </c>
      <c r="F99" s="12">
        <v>64.09</v>
      </c>
      <c r="G99" s="11">
        <v>76.908000000000001</v>
      </c>
      <c r="H99" s="2" t="s">
        <v>186</v>
      </c>
      <c r="I99" s="2" t="s">
        <v>32</v>
      </c>
    </row>
    <row r="100" spans="1:9" ht="24">
      <c r="A100" s="104"/>
      <c r="B100" s="101"/>
      <c r="C100" s="1" t="s">
        <v>196</v>
      </c>
      <c r="D100" s="1" t="s">
        <v>196</v>
      </c>
      <c r="E100" s="3" t="s">
        <v>7</v>
      </c>
      <c r="F100" s="12">
        <v>90.21</v>
      </c>
      <c r="G100" s="11">
        <v>108.252</v>
      </c>
      <c r="H100" s="2" t="s">
        <v>186</v>
      </c>
      <c r="I100" s="2" t="s">
        <v>32</v>
      </c>
    </row>
    <row r="101" spans="1:9" ht="36">
      <c r="A101" s="104"/>
      <c r="B101" s="101"/>
      <c r="C101" s="1" t="s">
        <v>197</v>
      </c>
      <c r="D101" s="1" t="s">
        <v>197</v>
      </c>
      <c r="E101" s="3" t="s">
        <v>7</v>
      </c>
      <c r="F101" s="12">
        <v>202.51</v>
      </c>
      <c r="G101" s="11">
        <v>243.01199999999997</v>
      </c>
      <c r="H101" s="2" t="s">
        <v>186</v>
      </c>
      <c r="I101" s="2" t="s">
        <v>32</v>
      </c>
    </row>
    <row r="102" spans="1:9" ht="24">
      <c r="A102" s="104"/>
      <c r="B102" s="101"/>
      <c r="C102" s="1" t="s">
        <v>198</v>
      </c>
      <c r="D102" s="1" t="s">
        <v>198</v>
      </c>
      <c r="E102" s="3" t="s">
        <v>7</v>
      </c>
      <c r="F102" s="12">
        <v>384.51</v>
      </c>
      <c r="G102" s="11">
        <v>461.41199999999998</v>
      </c>
      <c r="H102" s="2" t="s">
        <v>186</v>
      </c>
      <c r="I102" s="2" t="s">
        <v>32</v>
      </c>
    </row>
    <row r="103" spans="1:9" ht="24">
      <c r="A103" s="104"/>
      <c r="B103" s="101"/>
      <c r="C103" s="1" t="s">
        <v>199</v>
      </c>
      <c r="D103" s="1" t="s">
        <v>199</v>
      </c>
      <c r="E103" s="3" t="s">
        <v>7</v>
      </c>
      <c r="F103" s="12">
        <v>66.849999999999994</v>
      </c>
      <c r="G103" s="11">
        <v>80.219999999999985</v>
      </c>
      <c r="H103" s="2" t="s">
        <v>186</v>
      </c>
      <c r="I103" s="2" t="s">
        <v>32</v>
      </c>
    </row>
    <row r="104" spans="1:9" ht="36">
      <c r="A104" s="105"/>
      <c r="B104" s="101"/>
      <c r="C104" s="1" t="s">
        <v>197</v>
      </c>
      <c r="D104" s="1" t="s">
        <v>197</v>
      </c>
      <c r="E104" s="3" t="s">
        <v>7</v>
      </c>
      <c r="F104" s="12">
        <v>179.71</v>
      </c>
      <c r="G104" s="11">
        <v>215.65200000000002</v>
      </c>
      <c r="H104" s="2" t="s">
        <v>186</v>
      </c>
      <c r="I104" s="2" t="s">
        <v>32</v>
      </c>
    </row>
    <row r="105" spans="1:9" ht="84">
      <c r="A105" s="8">
        <v>65</v>
      </c>
      <c r="B105" s="9" t="s">
        <v>200</v>
      </c>
      <c r="C105" s="1" t="s">
        <v>201</v>
      </c>
      <c r="D105" s="1" t="s">
        <v>201</v>
      </c>
      <c r="E105" s="10" t="s">
        <v>7</v>
      </c>
      <c r="F105" s="11">
        <v>10.84</v>
      </c>
      <c r="G105" s="11">
        <v>13.007999999999997</v>
      </c>
      <c r="H105" s="2" t="s">
        <v>202</v>
      </c>
      <c r="I105" s="2" t="s">
        <v>11</v>
      </c>
    </row>
    <row r="106" spans="1:9" ht="72">
      <c r="A106" s="8">
        <v>66</v>
      </c>
      <c r="B106" s="9" t="s">
        <v>203</v>
      </c>
      <c r="C106" s="1" t="s">
        <v>204</v>
      </c>
      <c r="D106" s="1" t="s">
        <v>204</v>
      </c>
      <c r="E106" s="10" t="s">
        <v>7</v>
      </c>
      <c r="F106" s="11">
        <v>100.77</v>
      </c>
      <c r="G106" s="11">
        <v>100.77</v>
      </c>
      <c r="H106" s="2" t="s">
        <v>205</v>
      </c>
      <c r="I106" s="2" t="s">
        <v>24</v>
      </c>
    </row>
    <row r="107" spans="1:9" ht="60">
      <c r="A107" s="8">
        <v>67</v>
      </c>
      <c r="B107" s="9" t="s">
        <v>206</v>
      </c>
      <c r="C107" s="1" t="s">
        <v>207</v>
      </c>
      <c r="D107" s="1" t="s">
        <v>207</v>
      </c>
      <c r="E107" s="10" t="s">
        <v>7</v>
      </c>
      <c r="F107" s="11">
        <v>26.07</v>
      </c>
      <c r="G107" s="11">
        <v>31.283999999999999</v>
      </c>
      <c r="H107" s="2" t="s">
        <v>208</v>
      </c>
      <c r="I107" s="2" t="s">
        <v>11</v>
      </c>
    </row>
    <row r="108" spans="1:9" ht="24">
      <c r="A108" s="107">
        <v>68</v>
      </c>
      <c r="B108" s="106" t="s">
        <v>209</v>
      </c>
      <c r="C108" s="1" t="s">
        <v>210</v>
      </c>
      <c r="D108" s="1" t="s">
        <v>210</v>
      </c>
      <c r="E108" s="3" t="s">
        <v>7</v>
      </c>
      <c r="F108" s="12">
        <v>57.53</v>
      </c>
      <c r="G108" s="11">
        <v>57.53</v>
      </c>
      <c r="H108" s="2" t="s">
        <v>211</v>
      </c>
      <c r="I108" s="2" t="s">
        <v>24</v>
      </c>
    </row>
    <row r="109" spans="1:9" ht="24">
      <c r="A109" s="107"/>
      <c r="B109" s="106"/>
      <c r="C109" s="1" t="s">
        <v>210</v>
      </c>
      <c r="D109" s="1" t="s">
        <v>210</v>
      </c>
      <c r="E109" s="3" t="s">
        <v>7</v>
      </c>
      <c r="F109" s="12">
        <v>30.02</v>
      </c>
      <c r="G109" s="11">
        <v>30.02</v>
      </c>
      <c r="H109" s="2" t="s">
        <v>211</v>
      </c>
      <c r="I109" s="2" t="s">
        <v>24</v>
      </c>
    </row>
    <row r="110" spans="1:9" ht="24">
      <c r="A110" s="107"/>
      <c r="B110" s="106"/>
      <c r="C110" s="1" t="s">
        <v>210</v>
      </c>
      <c r="D110" s="1" t="s">
        <v>210</v>
      </c>
      <c r="E110" s="3" t="s">
        <v>7</v>
      </c>
      <c r="F110" s="12">
        <v>75.44</v>
      </c>
      <c r="G110" s="11">
        <v>75.44</v>
      </c>
      <c r="H110" s="2" t="s">
        <v>211</v>
      </c>
      <c r="I110" s="2" t="s">
        <v>24</v>
      </c>
    </row>
    <row r="111" spans="1:9" ht="60">
      <c r="A111" s="8">
        <v>69</v>
      </c>
      <c r="B111" s="9" t="s">
        <v>212</v>
      </c>
      <c r="C111" s="1" t="s">
        <v>213</v>
      </c>
      <c r="D111" s="1" t="s">
        <v>213</v>
      </c>
      <c r="E111" s="3" t="s">
        <v>8</v>
      </c>
      <c r="F111" s="12">
        <v>15.68</v>
      </c>
      <c r="G111" s="11">
        <v>15.68</v>
      </c>
      <c r="H111" s="2" t="s">
        <v>214</v>
      </c>
      <c r="I111" s="2" t="s">
        <v>11</v>
      </c>
    </row>
    <row r="112" spans="1:9" ht="72">
      <c r="A112" s="8">
        <v>70</v>
      </c>
      <c r="B112" s="9" t="s">
        <v>215</v>
      </c>
      <c r="C112" s="1" t="s">
        <v>207</v>
      </c>
      <c r="D112" s="1" t="s">
        <v>207</v>
      </c>
      <c r="E112" s="10" t="s">
        <v>7</v>
      </c>
      <c r="F112" s="11">
        <v>79.89</v>
      </c>
      <c r="G112" s="11">
        <v>95.867999999999995</v>
      </c>
      <c r="H112" s="2" t="s">
        <v>216</v>
      </c>
      <c r="I112" s="2" t="s">
        <v>24</v>
      </c>
    </row>
    <row r="113" spans="1:9" ht="72">
      <c r="A113" s="8">
        <v>71</v>
      </c>
      <c r="B113" s="9" t="s">
        <v>217</v>
      </c>
      <c r="C113" s="1" t="s">
        <v>207</v>
      </c>
      <c r="D113" s="1" t="s">
        <v>207</v>
      </c>
      <c r="E113" s="10" t="s">
        <v>7</v>
      </c>
      <c r="F113" s="11">
        <v>35.729999999999997</v>
      </c>
      <c r="G113" s="11">
        <v>42.875999999999998</v>
      </c>
      <c r="H113" s="2" t="s">
        <v>218</v>
      </c>
      <c r="I113" s="2" t="s">
        <v>24</v>
      </c>
    </row>
    <row r="114" spans="1:9" ht="24">
      <c r="A114" s="107">
        <v>72</v>
      </c>
      <c r="B114" s="106" t="s">
        <v>219</v>
      </c>
      <c r="C114" s="1" t="s">
        <v>213</v>
      </c>
      <c r="D114" s="1" t="s">
        <v>213</v>
      </c>
      <c r="E114" s="3" t="s">
        <v>7</v>
      </c>
      <c r="F114" s="12">
        <v>58.94</v>
      </c>
      <c r="G114" s="11">
        <v>70.727999999999994</v>
      </c>
      <c r="H114" s="2" t="s">
        <v>220</v>
      </c>
      <c r="I114" s="2" t="s">
        <v>24</v>
      </c>
    </row>
    <row r="115" spans="1:9" ht="24">
      <c r="A115" s="107"/>
      <c r="B115" s="106"/>
      <c r="C115" s="1" t="s">
        <v>210</v>
      </c>
      <c r="D115" s="1" t="s">
        <v>210</v>
      </c>
      <c r="E115" s="3" t="s">
        <v>7</v>
      </c>
      <c r="F115" s="12">
        <v>37.17</v>
      </c>
      <c r="G115" s="11">
        <v>44.603999999999999</v>
      </c>
      <c r="H115" s="2" t="s">
        <v>221</v>
      </c>
      <c r="I115" s="2" t="s">
        <v>24</v>
      </c>
    </row>
    <row r="116" spans="1:9" ht="24">
      <c r="A116" s="107">
        <v>73</v>
      </c>
      <c r="B116" s="106" t="s">
        <v>222</v>
      </c>
      <c r="C116" s="1" t="s">
        <v>223</v>
      </c>
      <c r="D116" s="1" t="s">
        <v>223</v>
      </c>
      <c r="E116" s="3" t="s">
        <v>7</v>
      </c>
      <c r="F116" s="12">
        <v>43.24</v>
      </c>
      <c r="G116" s="11">
        <v>43.24</v>
      </c>
      <c r="H116" s="2" t="s">
        <v>224</v>
      </c>
      <c r="I116" s="2" t="s">
        <v>24</v>
      </c>
    </row>
    <row r="117" spans="1:9" ht="24">
      <c r="A117" s="107"/>
      <c r="B117" s="106"/>
      <c r="C117" s="1" t="s">
        <v>225</v>
      </c>
      <c r="D117" s="1" t="s">
        <v>225</v>
      </c>
      <c r="E117" s="3" t="s">
        <v>7</v>
      </c>
      <c r="F117" s="12">
        <v>61.67</v>
      </c>
      <c r="G117" s="11">
        <v>61.67</v>
      </c>
      <c r="H117" s="2" t="s">
        <v>224</v>
      </c>
      <c r="I117" s="2" t="s">
        <v>24</v>
      </c>
    </row>
    <row r="118" spans="1:9" ht="24">
      <c r="A118" s="107"/>
      <c r="B118" s="106"/>
      <c r="C118" s="1" t="s">
        <v>226</v>
      </c>
      <c r="D118" s="1" t="s">
        <v>226</v>
      </c>
      <c r="E118" s="3" t="s">
        <v>7</v>
      </c>
      <c r="F118" s="12">
        <v>59.86</v>
      </c>
      <c r="G118" s="11">
        <v>59.86</v>
      </c>
      <c r="H118" s="2" t="s">
        <v>224</v>
      </c>
      <c r="I118" s="2" t="s">
        <v>24</v>
      </c>
    </row>
    <row r="119" spans="1:9" ht="24">
      <c r="A119" s="107"/>
      <c r="B119" s="106"/>
      <c r="C119" s="1" t="s">
        <v>225</v>
      </c>
      <c r="D119" s="1" t="s">
        <v>225</v>
      </c>
      <c r="E119" s="3" t="s">
        <v>7</v>
      </c>
      <c r="F119" s="12">
        <v>73.36</v>
      </c>
      <c r="G119" s="11">
        <v>73.36</v>
      </c>
      <c r="H119" s="2" t="s">
        <v>224</v>
      </c>
      <c r="I119" s="2" t="s">
        <v>24</v>
      </c>
    </row>
    <row r="120" spans="1:9" ht="48">
      <c r="A120" s="8">
        <v>74</v>
      </c>
      <c r="B120" s="9" t="s">
        <v>227</v>
      </c>
      <c r="C120" s="1" t="s">
        <v>228</v>
      </c>
      <c r="D120" s="1" t="s">
        <v>228</v>
      </c>
      <c r="E120" s="10" t="s">
        <v>7</v>
      </c>
      <c r="F120" s="11">
        <v>74.8</v>
      </c>
      <c r="G120" s="11">
        <v>74.8</v>
      </c>
      <c r="H120" s="2" t="s">
        <v>229</v>
      </c>
      <c r="I120" s="2" t="s">
        <v>11</v>
      </c>
    </row>
    <row r="121" spans="1:9" ht="72">
      <c r="A121" s="8">
        <v>75</v>
      </c>
      <c r="B121" s="9" t="s">
        <v>230</v>
      </c>
      <c r="C121" s="1" t="s">
        <v>231</v>
      </c>
      <c r="D121" s="1" t="s">
        <v>231</v>
      </c>
      <c r="E121" s="10" t="s">
        <v>7</v>
      </c>
      <c r="F121" s="11">
        <v>134.9</v>
      </c>
      <c r="G121" s="11">
        <v>161.88</v>
      </c>
      <c r="H121" s="2" t="s">
        <v>232</v>
      </c>
      <c r="I121" s="2" t="s">
        <v>24</v>
      </c>
    </row>
    <row r="122" spans="1:9" ht="24" customHeight="1">
      <c r="A122" s="103">
        <v>76</v>
      </c>
      <c r="B122" s="100" t="s">
        <v>233</v>
      </c>
      <c r="C122" s="1" t="s">
        <v>234</v>
      </c>
      <c r="D122" s="1" t="s">
        <v>234</v>
      </c>
      <c r="E122" s="3" t="s">
        <v>7</v>
      </c>
      <c r="F122" s="12">
        <v>106.6</v>
      </c>
      <c r="G122" s="11">
        <v>106.6</v>
      </c>
      <c r="H122" s="2" t="s">
        <v>235</v>
      </c>
      <c r="I122" s="2" t="s">
        <v>236</v>
      </c>
    </row>
    <row r="123" spans="1:9" ht="24">
      <c r="A123" s="104"/>
      <c r="B123" s="101"/>
      <c r="C123" s="1" t="s">
        <v>237</v>
      </c>
      <c r="D123" s="1" t="s">
        <v>237</v>
      </c>
      <c r="E123" s="3" t="s">
        <v>7</v>
      </c>
      <c r="F123" s="12">
        <v>106.6</v>
      </c>
      <c r="G123" s="11">
        <v>106.6</v>
      </c>
      <c r="H123" s="2" t="s">
        <v>235</v>
      </c>
      <c r="I123" s="2" t="s">
        <v>236</v>
      </c>
    </row>
    <row r="124" spans="1:9" ht="24">
      <c r="A124" s="104"/>
      <c r="B124" s="101"/>
      <c r="C124" s="1" t="s">
        <v>238</v>
      </c>
      <c r="D124" s="1" t="s">
        <v>238</v>
      </c>
      <c r="E124" s="3" t="s">
        <v>7</v>
      </c>
      <c r="F124" s="12">
        <v>106.6</v>
      </c>
      <c r="G124" s="11">
        <v>106.6</v>
      </c>
      <c r="H124" s="2" t="s">
        <v>235</v>
      </c>
      <c r="I124" s="2" t="s">
        <v>236</v>
      </c>
    </row>
    <row r="125" spans="1:9" ht="24">
      <c r="A125" s="104"/>
      <c r="B125" s="101"/>
      <c r="C125" s="1" t="s">
        <v>239</v>
      </c>
      <c r="D125" s="1" t="s">
        <v>239</v>
      </c>
      <c r="E125" s="3" t="s">
        <v>7</v>
      </c>
      <c r="F125" s="12">
        <v>106.6</v>
      </c>
      <c r="G125" s="11">
        <v>106.6</v>
      </c>
      <c r="H125" s="2" t="s">
        <v>235</v>
      </c>
      <c r="I125" s="2" t="s">
        <v>236</v>
      </c>
    </row>
    <row r="126" spans="1:9" ht="24">
      <c r="A126" s="104"/>
      <c r="B126" s="101"/>
      <c r="C126" s="1" t="s">
        <v>240</v>
      </c>
      <c r="D126" s="1" t="s">
        <v>240</v>
      </c>
      <c r="E126" s="3" t="s">
        <v>7</v>
      </c>
      <c r="F126" s="12">
        <v>106.6</v>
      </c>
      <c r="G126" s="11">
        <v>106.6</v>
      </c>
      <c r="H126" s="2" t="s">
        <v>235</v>
      </c>
      <c r="I126" s="2" t="s">
        <v>236</v>
      </c>
    </row>
    <row r="127" spans="1:9" ht="24">
      <c r="A127" s="104"/>
      <c r="B127" s="101"/>
      <c r="C127" s="1" t="s">
        <v>241</v>
      </c>
      <c r="D127" s="1" t="s">
        <v>241</v>
      </c>
      <c r="E127" s="3" t="s">
        <v>7</v>
      </c>
      <c r="F127" s="12">
        <v>106.6</v>
      </c>
      <c r="G127" s="11">
        <v>106.6</v>
      </c>
      <c r="H127" s="2" t="s">
        <v>235</v>
      </c>
      <c r="I127" s="2" t="s">
        <v>236</v>
      </c>
    </row>
    <row r="128" spans="1:9" ht="24">
      <c r="A128" s="104"/>
      <c r="B128" s="101"/>
      <c r="C128" s="1" t="s">
        <v>242</v>
      </c>
      <c r="D128" s="1" t="s">
        <v>242</v>
      </c>
      <c r="E128" s="3" t="s">
        <v>7</v>
      </c>
      <c r="F128" s="12">
        <v>106.6</v>
      </c>
      <c r="G128" s="11">
        <v>106.6</v>
      </c>
      <c r="H128" s="2" t="s">
        <v>235</v>
      </c>
      <c r="I128" s="2" t="s">
        <v>236</v>
      </c>
    </row>
    <row r="129" spans="1:9" ht="24">
      <c r="A129" s="104"/>
      <c r="B129" s="101"/>
      <c r="C129" s="1" t="s">
        <v>243</v>
      </c>
      <c r="D129" s="1" t="s">
        <v>243</v>
      </c>
      <c r="E129" s="3" t="s">
        <v>7</v>
      </c>
      <c r="F129" s="12">
        <v>106.6</v>
      </c>
      <c r="G129" s="11">
        <v>106.6</v>
      </c>
      <c r="H129" s="2" t="s">
        <v>235</v>
      </c>
      <c r="I129" s="2" t="s">
        <v>236</v>
      </c>
    </row>
    <row r="130" spans="1:9" ht="24">
      <c r="A130" s="104"/>
      <c r="B130" s="101"/>
      <c r="C130" s="1" t="s">
        <v>244</v>
      </c>
      <c r="D130" s="1" t="s">
        <v>244</v>
      </c>
      <c r="E130" s="3" t="s">
        <v>7</v>
      </c>
      <c r="F130" s="12">
        <v>106.6</v>
      </c>
      <c r="G130" s="11">
        <v>106.6</v>
      </c>
      <c r="H130" s="2" t="s">
        <v>235</v>
      </c>
      <c r="I130" s="2" t="s">
        <v>236</v>
      </c>
    </row>
    <row r="131" spans="1:9" ht="24">
      <c r="A131" s="104"/>
      <c r="B131" s="101"/>
      <c r="C131" s="1" t="s">
        <v>245</v>
      </c>
      <c r="D131" s="1" t="s">
        <v>245</v>
      </c>
      <c r="E131" s="3" t="s">
        <v>7</v>
      </c>
      <c r="F131" s="12">
        <v>106.6</v>
      </c>
      <c r="G131" s="11">
        <v>106.6</v>
      </c>
      <c r="H131" s="2" t="s">
        <v>235</v>
      </c>
      <c r="I131" s="2" t="s">
        <v>236</v>
      </c>
    </row>
    <row r="132" spans="1:9" ht="24">
      <c r="A132" s="104"/>
      <c r="B132" s="101"/>
      <c r="C132" s="1" t="s">
        <v>246</v>
      </c>
      <c r="D132" s="1" t="s">
        <v>246</v>
      </c>
      <c r="E132" s="3" t="s">
        <v>7</v>
      </c>
      <c r="F132" s="12">
        <v>106.6</v>
      </c>
      <c r="G132" s="11">
        <v>106.6</v>
      </c>
      <c r="H132" s="2" t="s">
        <v>235</v>
      </c>
      <c r="I132" s="2" t="s">
        <v>236</v>
      </c>
    </row>
    <row r="133" spans="1:9" ht="24">
      <c r="A133" s="104"/>
      <c r="B133" s="101"/>
      <c r="C133" s="1" t="s">
        <v>247</v>
      </c>
      <c r="D133" s="1" t="s">
        <v>247</v>
      </c>
      <c r="E133" s="3" t="s">
        <v>7</v>
      </c>
      <c r="F133" s="12">
        <v>106.6</v>
      </c>
      <c r="G133" s="11">
        <v>106.6</v>
      </c>
      <c r="H133" s="2" t="s">
        <v>235</v>
      </c>
      <c r="I133" s="2" t="s">
        <v>236</v>
      </c>
    </row>
    <row r="134" spans="1:9" ht="24">
      <c r="A134" s="105"/>
      <c r="B134" s="102"/>
      <c r="C134" s="1" t="s">
        <v>239</v>
      </c>
      <c r="D134" s="1" t="s">
        <v>239</v>
      </c>
      <c r="E134" s="3" t="s">
        <v>7</v>
      </c>
      <c r="F134" s="12">
        <v>956.46</v>
      </c>
      <c r="G134" s="11">
        <v>956.46</v>
      </c>
      <c r="H134" s="2" t="s">
        <v>248</v>
      </c>
      <c r="I134" s="2" t="s">
        <v>24</v>
      </c>
    </row>
    <row r="135" spans="1:9" ht="60">
      <c r="A135" s="8">
        <v>77</v>
      </c>
      <c r="B135" s="9" t="s">
        <v>249</v>
      </c>
      <c r="C135" s="1" t="s">
        <v>250</v>
      </c>
      <c r="D135" s="1" t="s">
        <v>250</v>
      </c>
      <c r="E135" s="10" t="s">
        <v>7</v>
      </c>
      <c r="F135" s="11">
        <v>30.76</v>
      </c>
      <c r="G135" s="11">
        <v>36.911999999999999</v>
      </c>
      <c r="H135" s="2" t="s">
        <v>251</v>
      </c>
      <c r="I135" s="2" t="s">
        <v>24</v>
      </c>
    </row>
    <row r="136" spans="1:9" ht="60">
      <c r="A136" s="8">
        <v>78</v>
      </c>
      <c r="B136" s="9" t="s">
        <v>252</v>
      </c>
      <c r="C136" s="1" t="s">
        <v>253</v>
      </c>
      <c r="D136" s="1" t="s">
        <v>253</v>
      </c>
      <c r="E136" s="10" t="s">
        <v>7</v>
      </c>
      <c r="F136" s="11">
        <v>56.16</v>
      </c>
      <c r="G136" s="11">
        <v>56.16</v>
      </c>
      <c r="H136" s="2" t="s">
        <v>254</v>
      </c>
      <c r="I136" s="2" t="s">
        <v>11</v>
      </c>
    </row>
    <row r="137" spans="1:9" ht="60">
      <c r="A137" s="8">
        <v>79</v>
      </c>
      <c r="B137" s="9" t="s">
        <v>255</v>
      </c>
      <c r="C137" s="1" t="s">
        <v>256</v>
      </c>
      <c r="D137" s="1" t="s">
        <v>256</v>
      </c>
      <c r="E137" s="10" t="s">
        <v>7</v>
      </c>
      <c r="F137" s="11">
        <v>62.22</v>
      </c>
      <c r="G137" s="11">
        <v>62.22</v>
      </c>
      <c r="H137" s="2" t="s">
        <v>257</v>
      </c>
      <c r="I137" s="2" t="s">
        <v>24</v>
      </c>
    </row>
    <row r="138" spans="1:9" ht="60">
      <c r="A138" s="8">
        <v>80</v>
      </c>
      <c r="B138" s="9" t="s">
        <v>258</v>
      </c>
      <c r="C138" s="1" t="s">
        <v>259</v>
      </c>
      <c r="D138" s="1" t="s">
        <v>259</v>
      </c>
      <c r="E138" s="10" t="s">
        <v>7</v>
      </c>
      <c r="F138" s="11">
        <v>93.4</v>
      </c>
      <c r="G138" s="11">
        <v>93.4</v>
      </c>
      <c r="H138" s="2" t="s">
        <v>260</v>
      </c>
      <c r="I138" s="2" t="s">
        <v>11</v>
      </c>
    </row>
    <row r="139" spans="1:9" ht="60">
      <c r="A139" s="8">
        <v>81</v>
      </c>
      <c r="B139" s="9" t="s">
        <v>261</v>
      </c>
      <c r="C139" s="1" t="s">
        <v>262</v>
      </c>
      <c r="D139" s="1" t="s">
        <v>262</v>
      </c>
      <c r="E139" s="10" t="s">
        <v>7</v>
      </c>
      <c r="F139" s="11">
        <v>146.41999999999999</v>
      </c>
      <c r="G139" s="11">
        <v>146.41999999999999</v>
      </c>
      <c r="H139" s="2" t="s">
        <v>263</v>
      </c>
      <c r="I139" s="2" t="s">
        <v>264</v>
      </c>
    </row>
    <row r="140" spans="1:9" ht="60">
      <c r="A140" s="8">
        <v>82</v>
      </c>
      <c r="B140" s="9" t="s">
        <v>265</v>
      </c>
      <c r="C140" s="1" t="s">
        <v>266</v>
      </c>
      <c r="D140" s="1" t="s">
        <v>266</v>
      </c>
      <c r="E140" s="10" t="s">
        <v>7</v>
      </c>
      <c r="F140" s="11">
        <v>87.15</v>
      </c>
      <c r="G140" s="11">
        <v>87.15</v>
      </c>
      <c r="H140" s="2" t="s">
        <v>267</v>
      </c>
      <c r="I140" s="2" t="s">
        <v>24</v>
      </c>
    </row>
    <row r="141" spans="1:9" ht="60">
      <c r="A141" s="8">
        <v>83</v>
      </c>
      <c r="B141" s="9" t="s">
        <v>268</v>
      </c>
      <c r="C141" s="1" t="s">
        <v>269</v>
      </c>
      <c r="D141" s="1" t="s">
        <v>269</v>
      </c>
      <c r="E141" s="10" t="s">
        <v>7</v>
      </c>
      <c r="F141" s="11">
        <v>82.51</v>
      </c>
      <c r="G141" s="11">
        <v>82.51</v>
      </c>
      <c r="H141" s="2" t="s">
        <v>270</v>
      </c>
      <c r="I141" s="2" t="s">
        <v>11</v>
      </c>
    </row>
    <row r="142" spans="1:9" ht="60">
      <c r="A142" s="8">
        <v>84</v>
      </c>
      <c r="B142" s="9" t="s">
        <v>271</v>
      </c>
      <c r="C142" s="1" t="s">
        <v>272</v>
      </c>
      <c r="D142" s="1" t="s">
        <v>272</v>
      </c>
      <c r="E142" s="10" t="s">
        <v>7</v>
      </c>
      <c r="F142" s="11">
        <v>82.29</v>
      </c>
      <c r="G142" s="11">
        <v>82.29</v>
      </c>
      <c r="H142" s="2" t="s">
        <v>273</v>
      </c>
      <c r="I142" s="2" t="s">
        <v>11</v>
      </c>
    </row>
    <row r="143" spans="1:9" ht="24">
      <c r="A143" s="107">
        <v>85</v>
      </c>
      <c r="B143" s="106" t="s">
        <v>274</v>
      </c>
      <c r="C143" s="1" t="s">
        <v>275</v>
      </c>
      <c r="D143" s="1" t="s">
        <v>275</v>
      </c>
      <c r="E143" s="3" t="s">
        <v>7</v>
      </c>
      <c r="F143" s="12">
        <v>254.88</v>
      </c>
      <c r="G143" s="11">
        <v>254.88</v>
      </c>
      <c r="H143" s="2" t="s">
        <v>276</v>
      </c>
      <c r="I143" s="2" t="s">
        <v>32</v>
      </c>
    </row>
    <row r="144" spans="1:9" ht="24">
      <c r="A144" s="107"/>
      <c r="B144" s="106"/>
      <c r="C144" s="1" t="s">
        <v>138</v>
      </c>
      <c r="D144" s="1" t="s">
        <v>138</v>
      </c>
      <c r="E144" s="3" t="s">
        <v>7</v>
      </c>
      <c r="F144" s="12">
        <v>122.14</v>
      </c>
      <c r="G144" s="11">
        <v>122.14</v>
      </c>
      <c r="H144" s="2" t="s">
        <v>276</v>
      </c>
      <c r="I144" s="2" t="s">
        <v>32</v>
      </c>
    </row>
    <row r="145" spans="1:9" ht="24">
      <c r="A145" s="107"/>
      <c r="B145" s="106"/>
      <c r="C145" s="1" t="s">
        <v>277</v>
      </c>
      <c r="D145" s="1" t="s">
        <v>277</v>
      </c>
      <c r="E145" s="3" t="s">
        <v>7</v>
      </c>
      <c r="F145" s="12">
        <v>122.14</v>
      </c>
      <c r="G145" s="11">
        <v>122.14</v>
      </c>
      <c r="H145" s="2" t="s">
        <v>276</v>
      </c>
      <c r="I145" s="2" t="s">
        <v>32</v>
      </c>
    </row>
    <row r="146" spans="1:9" ht="60">
      <c r="A146" s="8">
        <v>86</v>
      </c>
      <c r="B146" s="9" t="s">
        <v>278</v>
      </c>
      <c r="C146" s="1" t="s">
        <v>279</v>
      </c>
      <c r="D146" s="1" t="s">
        <v>279</v>
      </c>
      <c r="E146" s="10" t="s">
        <v>7</v>
      </c>
      <c r="F146" s="11">
        <v>87.59</v>
      </c>
      <c r="G146" s="11">
        <v>87.59</v>
      </c>
      <c r="H146" s="2" t="s">
        <v>280</v>
      </c>
      <c r="I146" s="2" t="s">
        <v>11</v>
      </c>
    </row>
    <row r="147" spans="1:9" ht="60">
      <c r="A147" s="8">
        <v>87</v>
      </c>
      <c r="B147" s="9" t="s">
        <v>281</v>
      </c>
      <c r="C147" s="1" t="s">
        <v>282</v>
      </c>
      <c r="D147" s="1" t="s">
        <v>282</v>
      </c>
      <c r="E147" s="10" t="s">
        <v>7</v>
      </c>
      <c r="F147" s="11">
        <v>111.16</v>
      </c>
      <c r="G147" s="11">
        <v>111.16</v>
      </c>
      <c r="H147" s="2" t="s">
        <v>283</v>
      </c>
      <c r="I147" s="2" t="s">
        <v>11</v>
      </c>
    </row>
    <row r="148" spans="1:9" ht="60">
      <c r="A148" s="8">
        <v>88</v>
      </c>
      <c r="B148" s="9" t="s">
        <v>284</v>
      </c>
      <c r="C148" s="1" t="s">
        <v>285</v>
      </c>
      <c r="D148" s="1" t="s">
        <v>285</v>
      </c>
      <c r="E148" s="10" t="s">
        <v>7</v>
      </c>
      <c r="F148" s="11">
        <v>84.13</v>
      </c>
      <c r="G148" s="11">
        <v>100.95599999999999</v>
      </c>
      <c r="H148" s="2" t="s">
        <v>286</v>
      </c>
      <c r="I148" s="2" t="s">
        <v>11</v>
      </c>
    </row>
    <row r="149" spans="1:9" ht="60">
      <c r="A149" s="8">
        <v>89</v>
      </c>
      <c r="B149" s="9" t="s">
        <v>287</v>
      </c>
      <c r="C149" s="1" t="s">
        <v>288</v>
      </c>
      <c r="D149" s="1" t="s">
        <v>288</v>
      </c>
      <c r="E149" s="10" t="s">
        <v>7</v>
      </c>
      <c r="F149" s="11">
        <v>96.56</v>
      </c>
      <c r="G149" s="11">
        <v>96.56</v>
      </c>
      <c r="H149" s="2" t="s">
        <v>289</v>
      </c>
      <c r="I149" s="2" t="s">
        <v>11</v>
      </c>
    </row>
    <row r="150" spans="1:9" ht="60">
      <c r="A150" s="8">
        <v>90</v>
      </c>
      <c r="B150" s="9" t="s">
        <v>290</v>
      </c>
      <c r="C150" s="1" t="s">
        <v>285</v>
      </c>
      <c r="D150" s="1" t="s">
        <v>285</v>
      </c>
      <c r="E150" s="10" t="s">
        <v>7</v>
      </c>
      <c r="F150" s="11">
        <v>102.41</v>
      </c>
      <c r="G150" s="11">
        <v>122.89199999999998</v>
      </c>
      <c r="H150" s="2" t="s">
        <v>291</v>
      </c>
      <c r="I150" s="2" t="s">
        <v>24</v>
      </c>
    </row>
    <row r="151" spans="1:9" ht="60">
      <c r="A151" s="8">
        <v>91</v>
      </c>
      <c r="B151" s="9" t="s">
        <v>292</v>
      </c>
      <c r="C151" s="1" t="s">
        <v>293</v>
      </c>
      <c r="D151" s="1" t="s">
        <v>293</v>
      </c>
      <c r="E151" s="10" t="s">
        <v>7</v>
      </c>
      <c r="F151" s="11">
        <v>132.96</v>
      </c>
      <c r="G151" s="11">
        <v>132.96</v>
      </c>
      <c r="H151" s="2" t="s">
        <v>294</v>
      </c>
      <c r="I151" s="2" t="s">
        <v>11</v>
      </c>
    </row>
    <row r="152" spans="1:9" ht="60">
      <c r="A152" s="8">
        <v>92</v>
      </c>
      <c r="B152" s="9" t="s">
        <v>295</v>
      </c>
      <c r="C152" s="1" t="s">
        <v>296</v>
      </c>
      <c r="D152" s="1" t="s">
        <v>296</v>
      </c>
      <c r="E152" s="10" t="s">
        <v>7</v>
      </c>
      <c r="F152" s="11">
        <v>105.8</v>
      </c>
      <c r="G152" s="11">
        <v>105.8</v>
      </c>
      <c r="H152" s="2" t="s">
        <v>297</v>
      </c>
      <c r="I152" s="2" t="s">
        <v>11</v>
      </c>
    </row>
    <row r="153" spans="1:9" ht="48">
      <c r="A153" s="8">
        <v>93</v>
      </c>
      <c r="B153" s="9" t="s">
        <v>298</v>
      </c>
      <c r="C153" s="1" t="s">
        <v>285</v>
      </c>
      <c r="D153" s="1" t="s">
        <v>285</v>
      </c>
      <c r="E153" s="10" t="s">
        <v>7</v>
      </c>
      <c r="F153" s="11">
        <v>23.01</v>
      </c>
      <c r="G153" s="11">
        <v>27.612000000000002</v>
      </c>
      <c r="H153" s="2" t="s">
        <v>299</v>
      </c>
      <c r="I153" s="2" t="s">
        <v>11</v>
      </c>
    </row>
    <row r="154" spans="1:9" ht="48">
      <c r="A154" s="8">
        <v>94</v>
      </c>
      <c r="B154" s="9" t="s">
        <v>300</v>
      </c>
      <c r="C154" s="1" t="s">
        <v>301</v>
      </c>
      <c r="D154" s="1" t="s">
        <v>301</v>
      </c>
      <c r="E154" s="10" t="s">
        <v>7</v>
      </c>
      <c r="F154" s="11">
        <v>68.959999999999994</v>
      </c>
      <c r="G154" s="11">
        <v>68.959999999999994</v>
      </c>
      <c r="H154" s="2" t="s">
        <v>302</v>
      </c>
      <c r="I154" s="2" t="s">
        <v>11</v>
      </c>
    </row>
    <row r="155" spans="1:9" ht="72">
      <c r="A155" s="8">
        <v>95</v>
      </c>
      <c r="B155" s="9" t="s">
        <v>303</v>
      </c>
      <c r="C155" s="1" t="s">
        <v>304</v>
      </c>
      <c r="D155" s="1" t="s">
        <v>304</v>
      </c>
      <c r="E155" s="10" t="s">
        <v>7</v>
      </c>
      <c r="F155" s="11">
        <v>50.68</v>
      </c>
      <c r="G155" s="11">
        <v>50.68</v>
      </c>
      <c r="H155" s="2" t="s">
        <v>305</v>
      </c>
      <c r="I155" s="2" t="s">
        <v>11</v>
      </c>
    </row>
    <row r="156" spans="1:9" ht="60">
      <c r="A156" s="8">
        <v>96</v>
      </c>
      <c r="B156" s="9" t="s">
        <v>306</v>
      </c>
      <c r="C156" s="1" t="s">
        <v>307</v>
      </c>
      <c r="D156" s="1" t="s">
        <v>307</v>
      </c>
      <c r="E156" s="10" t="s">
        <v>7</v>
      </c>
      <c r="F156" s="11">
        <v>18.72</v>
      </c>
      <c r="G156" s="11">
        <v>22.463999999999999</v>
      </c>
      <c r="H156" s="2" t="s">
        <v>308</v>
      </c>
      <c r="I156" s="2" t="s">
        <v>11</v>
      </c>
    </row>
    <row r="157" spans="1:9" ht="24">
      <c r="A157" s="107">
        <v>97</v>
      </c>
      <c r="B157" s="106" t="s">
        <v>309</v>
      </c>
      <c r="C157" s="1" t="s">
        <v>310</v>
      </c>
      <c r="D157" s="1" t="s">
        <v>310</v>
      </c>
      <c r="E157" s="3" t="s">
        <v>7</v>
      </c>
      <c r="F157" s="12">
        <v>161.34</v>
      </c>
      <c r="G157" s="11">
        <v>161.34</v>
      </c>
      <c r="H157" s="2" t="s">
        <v>311</v>
      </c>
      <c r="I157" s="2" t="s">
        <v>11</v>
      </c>
    </row>
    <row r="158" spans="1:9" ht="24">
      <c r="A158" s="107"/>
      <c r="B158" s="106"/>
      <c r="C158" s="1" t="s">
        <v>312</v>
      </c>
      <c r="D158" s="1" t="s">
        <v>312</v>
      </c>
      <c r="E158" s="3" t="s">
        <v>7</v>
      </c>
      <c r="F158" s="12">
        <v>161.34</v>
      </c>
      <c r="G158" s="11">
        <v>161.34</v>
      </c>
      <c r="H158" s="2" t="s">
        <v>311</v>
      </c>
      <c r="I158" s="2" t="s">
        <v>11</v>
      </c>
    </row>
    <row r="159" spans="1:9" ht="24">
      <c r="A159" s="107"/>
      <c r="B159" s="106"/>
      <c r="C159" s="1" t="s">
        <v>313</v>
      </c>
      <c r="D159" s="1" t="s">
        <v>313</v>
      </c>
      <c r="E159" s="3" t="s">
        <v>7</v>
      </c>
      <c r="F159" s="12">
        <v>161.34</v>
      </c>
      <c r="G159" s="11">
        <v>161.34</v>
      </c>
      <c r="H159" s="2" t="s">
        <v>311</v>
      </c>
      <c r="I159" s="2" t="s">
        <v>11</v>
      </c>
    </row>
    <row r="160" spans="1:9" ht="24">
      <c r="A160" s="107"/>
      <c r="B160" s="106"/>
      <c r="C160" s="1" t="s">
        <v>314</v>
      </c>
      <c r="D160" s="1" t="s">
        <v>314</v>
      </c>
      <c r="E160" s="3" t="s">
        <v>7</v>
      </c>
      <c r="F160" s="12">
        <v>161.34</v>
      </c>
      <c r="G160" s="11">
        <v>161.34</v>
      </c>
      <c r="H160" s="2" t="s">
        <v>311</v>
      </c>
      <c r="I160" s="2" t="s">
        <v>11</v>
      </c>
    </row>
    <row r="161" spans="1:9" ht="24">
      <c r="A161" s="107">
        <v>98</v>
      </c>
      <c r="B161" s="106" t="s">
        <v>315</v>
      </c>
      <c r="C161" s="1" t="s">
        <v>316</v>
      </c>
      <c r="D161" s="1" t="s">
        <v>316</v>
      </c>
      <c r="E161" s="3" t="s">
        <v>7</v>
      </c>
      <c r="F161" s="12">
        <v>243.79</v>
      </c>
      <c r="G161" s="11">
        <v>243.79</v>
      </c>
      <c r="H161" s="2" t="s">
        <v>317</v>
      </c>
      <c r="I161" s="2" t="s">
        <v>24</v>
      </c>
    </row>
    <row r="162" spans="1:9" ht="24">
      <c r="A162" s="107"/>
      <c r="B162" s="106"/>
      <c r="C162" s="1" t="s">
        <v>318</v>
      </c>
      <c r="D162" s="1" t="s">
        <v>318</v>
      </c>
      <c r="E162" s="3" t="s">
        <v>7</v>
      </c>
      <c r="F162" s="12">
        <v>243.79</v>
      </c>
      <c r="G162" s="11">
        <v>243.79</v>
      </c>
      <c r="H162" s="2" t="s">
        <v>317</v>
      </c>
      <c r="I162" s="2" t="s">
        <v>24</v>
      </c>
    </row>
    <row r="163" spans="1:9" ht="24">
      <c r="A163" s="107"/>
      <c r="B163" s="106"/>
      <c r="C163" s="1" t="s">
        <v>313</v>
      </c>
      <c r="D163" s="1" t="s">
        <v>313</v>
      </c>
      <c r="E163" s="3" t="s">
        <v>7</v>
      </c>
      <c r="F163" s="12">
        <v>243.79</v>
      </c>
      <c r="G163" s="11">
        <v>243.79</v>
      </c>
      <c r="H163" s="2" t="s">
        <v>317</v>
      </c>
      <c r="I163" s="2" t="s">
        <v>24</v>
      </c>
    </row>
    <row r="164" spans="1:9" ht="72">
      <c r="A164" s="8">
        <v>99</v>
      </c>
      <c r="B164" s="9" t="s">
        <v>319</v>
      </c>
      <c r="C164" s="1" t="s">
        <v>320</v>
      </c>
      <c r="D164" s="1" t="s">
        <v>320</v>
      </c>
      <c r="E164" s="10" t="s">
        <v>7</v>
      </c>
      <c r="F164" s="11">
        <v>159.66999999999999</v>
      </c>
      <c r="G164" s="11">
        <v>159.66999999999999</v>
      </c>
      <c r="H164" s="2" t="s">
        <v>321</v>
      </c>
      <c r="I164" s="2" t="s">
        <v>11</v>
      </c>
    </row>
    <row r="165" spans="1:9" ht="60">
      <c r="A165" s="8">
        <v>100</v>
      </c>
      <c r="B165" s="9" t="s">
        <v>322</v>
      </c>
      <c r="C165" s="1" t="s">
        <v>323</v>
      </c>
      <c r="D165" s="1" t="s">
        <v>323</v>
      </c>
      <c r="E165" s="10" t="s">
        <v>7</v>
      </c>
      <c r="F165" s="11">
        <v>77.27</v>
      </c>
      <c r="G165" s="11">
        <v>92.72399999999999</v>
      </c>
      <c r="H165" s="2" t="s">
        <v>324</v>
      </c>
      <c r="I165" s="2" t="s">
        <v>11</v>
      </c>
    </row>
    <row r="166" spans="1:9" ht="60">
      <c r="A166" s="8">
        <v>101</v>
      </c>
      <c r="B166" s="9" t="s">
        <v>325</v>
      </c>
      <c r="C166" s="1" t="s">
        <v>326</v>
      </c>
      <c r="D166" s="1" t="s">
        <v>326</v>
      </c>
      <c r="E166" s="10" t="s">
        <v>7</v>
      </c>
      <c r="F166" s="11">
        <v>533.12</v>
      </c>
      <c r="G166" s="11">
        <v>639.74400000000003</v>
      </c>
      <c r="H166" s="2" t="s">
        <v>327</v>
      </c>
      <c r="I166" s="2" t="s">
        <v>24</v>
      </c>
    </row>
    <row r="167" spans="1:9" ht="72">
      <c r="A167" s="8">
        <v>102</v>
      </c>
      <c r="B167" s="9" t="s">
        <v>328</v>
      </c>
      <c r="C167" s="1" t="s">
        <v>329</v>
      </c>
      <c r="D167" s="1" t="s">
        <v>329</v>
      </c>
      <c r="E167" s="10" t="s">
        <v>7</v>
      </c>
      <c r="F167" s="11">
        <v>78</v>
      </c>
      <c r="G167" s="11">
        <v>78</v>
      </c>
      <c r="H167" s="2" t="s">
        <v>330</v>
      </c>
      <c r="I167" s="2" t="s">
        <v>24</v>
      </c>
    </row>
    <row r="168" spans="1:9" ht="24">
      <c r="A168" s="107">
        <v>103</v>
      </c>
      <c r="B168" s="106" t="s">
        <v>331</v>
      </c>
      <c r="C168" s="1" t="s">
        <v>332</v>
      </c>
      <c r="D168" s="1" t="s">
        <v>332</v>
      </c>
      <c r="E168" s="3" t="s">
        <v>7</v>
      </c>
      <c r="F168" s="12">
        <v>9119.14</v>
      </c>
      <c r="G168" s="11">
        <v>9119.14</v>
      </c>
      <c r="H168" s="2" t="s">
        <v>333</v>
      </c>
      <c r="I168" s="2" t="s">
        <v>24</v>
      </c>
    </row>
    <row r="169" spans="1:9" ht="24">
      <c r="A169" s="107"/>
      <c r="B169" s="106"/>
      <c r="C169" s="1" t="s">
        <v>334</v>
      </c>
      <c r="D169" s="1" t="s">
        <v>334</v>
      </c>
      <c r="E169" s="3" t="s">
        <v>7</v>
      </c>
      <c r="F169" s="12">
        <v>1494.5</v>
      </c>
      <c r="G169" s="11">
        <v>1494.5</v>
      </c>
      <c r="H169" s="2" t="s">
        <v>333</v>
      </c>
      <c r="I169" s="2" t="s">
        <v>24</v>
      </c>
    </row>
    <row r="170" spans="1:9" ht="36">
      <c r="A170" s="107">
        <v>104</v>
      </c>
      <c r="B170" s="106" t="s">
        <v>335</v>
      </c>
      <c r="C170" s="1" t="s">
        <v>336</v>
      </c>
      <c r="D170" s="1" t="s">
        <v>336</v>
      </c>
      <c r="E170" s="3" t="s">
        <v>7</v>
      </c>
      <c r="F170" s="12">
        <v>74.97</v>
      </c>
      <c r="G170" s="11">
        <v>89.963999999999999</v>
      </c>
      <c r="H170" s="2" t="s">
        <v>337</v>
      </c>
      <c r="I170" s="2" t="s">
        <v>11</v>
      </c>
    </row>
    <row r="171" spans="1:9" ht="24">
      <c r="A171" s="107"/>
      <c r="B171" s="106"/>
      <c r="C171" s="1" t="s">
        <v>338</v>
      </c>
      <c r="D171" s="1" t="s">
        <v>338</v>
      </c>
      <c r="E171" s="3" t="s">
        <v>7</v>
      </c>
      <c r="F171" s="12">
        <v>31.64</v>
      </c>
      <c r="G171" s="11">
        <v>37.967999999999996</v>
      </c>
      <c r="H171" s="2" t="s">
        <v>339</v>
      </c>
      <c r="I171" s="2" t="s">
        <v>11</v>
      </c>
    </row>
    <row r="172" spans="1:9" ht="24" customHeight="1">
      <c r="A172" s="103">
        <v>105</v>
      </c>
      <c r="B172" s="100" t="s">
        <v>340</v>
      </c>
      <c r="C172" s="1" t="s">
        <v>81</v>
      </c>
      <c r="D172" s="1" t="s">
        <v>81</v>
      </c>
      <c r="E172" s="3" t="s">
        <v>7</v>
      </c>
      <c r="F172" s="12">
        <v>59.11</v>
      </c>
      <c r="G172" s="11">
        <v>70.932000000000002</v>
      </c>
      <c r="H172" s="2" t="s">
        <v>341</v>
      </c>
      <c r="I172" s="2" t="s">
        <v>24</v>
      </c>
    </row>
    <row r="173" spans="1:9" ht="24">
      <c r="A173" s="104"/>
      <c r="B173" s="101"/>
      <c r="C173" s="1" t="s">
        <v>28</v>
      </c>
      <c r="D173" s="1" t="s">
        <v>28</v>
      </c>
      <c r="E173" s="3" t="s">
        <v>7</v>
      </c>
      <c r="F173" s="12">
        <v>59.11</v>
      </c>
      <c r="G173" s="11">
        <v>70.932000000000002</v>
      </c>
      <c r="H173" s="2" t="s">
        <v>341</v>
      </c>
      <c r="I173" s="2" t="s">
        <v>24</v>
      </c>
    </row>
    <row r="174" spans="1:9" ht="24">
      <c r="A174" s="104"/>
      <c r="B174" s="101"/>
      <c r="C174" s="1" t="s">
        <v>22</v>
      </c>
      <c r="D174" s="1" t="s">
        <v>22</v>
      </c>
      <c r="E174" s="3" t="s">
        <v>7</v>
      </c>
      <c r="F174" s="12">
        <v>59.11</v>
      </c>
      <c r="G174" s="11">
        <v>70.932000000000002</v>
      </c>
      <c r="H174" s="2" t="s">
        <v>341</v>
      </c>
      <c r="I174" s="2" t="s">
        <v>24</v>
      </c>
    </row>
    <row r="175" spans="1:9" ht="24">
      <c r="A175" s="104"/>
      <c r="B175" s="101"/>
      <c r="C175" s="1" t="s">
        <v>98</v>
      </c>
      <c r="D175" s="1" t="s">
        <v>98</v>
      </c>
      <c r="E175" s="3" t="s">
        <v>7</v>
      </c>
      <c r="F175" s="12">
        <v>59.11</v>
      </c>
      <c r="G175" s="11">
        <v>70.932000000000002</v>
      </c>
      <c r="H175" s="2" t="s">
        <v>341</v>
      </c>
      <c r="I175" s="2" t="s">
        <v>24</v>
      </c>
    </row>
    <row r="176" spans="1:9" ht="24">
      <c r="A176" s="104"/>
      <c r="B176" s="101"/>
      <c r="C176" s="1" t="s">
        <v>238</v>
      </c>
      <c r="D176" s="1" t="s">
        <v>238</v>
      </c>
      <c r="E176" s="3" t="s">
        <v>7</v>
      </c>
      <c r="F176" s="12">
        <v>59.11</v>
      </c>
      <c r="G176" s="11">
        <v>70.932000000000002</v>
      </c>
      <c r="H176" s="2" t="s">
        <v>341</v>
      </c>
      <c r="I176" s="2" t="s">
        <v>24</v>
      </c>
    </row>
    <row r="177" spans="1:9" ht="24">
      <c r="A177" s="104"/>
      <c r="B177" s="101"/>
      <c r="C177" s="1" t="s">
        <v>342</v>
      </c>
      <c r="D177" s="1" t="s">
        <v>342</v>
      </c>
      <c r="E177" s="3" t="s">
        <v>7</v>
      </c>
      <c r="F177" s="12">
        <v>59.11</v>
      </c>
      <c r="G177" s="11">
        <v>70.932000000000002</v>
      </c>
      <c r="H177" s="2" t="s">
        <v>341</v>
      </c>
      <c r="I177" s="2" t="s">
        <v>24</v>
      </c>
    </row>
    <row r="178" spans="1:9" ht="24">
      <c r="A178" s="104"/>
      <c r="B178" s="101"/>
      <c r="C178" s="1" t="s">
        <v>343</v>
      </c>
      <c r="D178" s="1" t="s">
        <v>343</v>
      </c>
      <c r="E178" s="3" t="s">
        <v>7</v>
      </c>
      <c r="F178" s="12">
        <v>59.11</v>
      </c>
      <c r="G178" s="11">
        <v>70.932000000000002</v>
      </c>
      <c r="H178" s="2" t="s">
        <v>341</v>
      </c>
      <c r="I178" s="2" t="s">
        <v>24</v>
      </c>
    </row>
    <row r="179" spans="1:9" ht="36">
      <c r="A179" s="104"/>
      <c r="B179" s="101"/>
      <c r="C179" s="1" t="s">
        <v>344</v>
      </c>
      <c r="D179" s="1" t="s">
        <v>344</v>
      </c>
      <c r="E179" s="3" t="s">
        <v>7</v>
      </c>
      <c r="F179" s="12">
        <v>59.11</v>
      </c>
      <c r="G179" s="11">
        <v>70.932000000000002</v>
      </c>
      <c r="H179" s="2" t="s">
        <v>341</v>
      </c>
      <c r="I179" s="2" t="s">
        <v>24</v>
      </c>
    </row>
    <row r="180" spans="1:9" ht="36">
      <c r="A180" s="105"/>
      <c r="B180" s="101"/>
      <c r="C180" s="1" t="s">
        <v>169</v>
      </c>
      <c r="D180" s="1" t="s">
        <v>169</v>
      </c>
      <c r="E180" s="3" t="s">
        <v>7</v>
      </c>
      <c r="F180" s="12">
        <v>59.11</v>
      </c>
      <c r="G180" s="11">
        <v>70.932000000000002</v>
      </c>
      <c r="H180" s="2" t="s">
        <v>341</v>
      </c>
      <c r="I180" s="2" t="s">
        <v>24</v>
      </c>
    </row>
    <row r="181" spans="1:9" ht="72">
      <c r="A181" s="8">
        <v>106</v>
      </c>
      <c r="B181" s="9" t="s">
        <v>345</v>
      </c>
      <c r="C181" s="1" t="s">
        <v>346</v>
      </c>
      <c r="D181" s="1" t="s">
        <v>346</v>
      </c>
      <c r="E181" s="10" t="s">
        <v>7</v>
      </c>
      <c r="F181" s="11">
        <v>117.27000000000001</v>
      </c>
      <c r="G181" s="11">
        <v>117.27000000000001</v>
      </c>
      <c r="H181" s="2" t="s">
        <v>347</v>
      </c>
      <c r="I181" s="2" t="s">
        <v>11</v>
      </c>
    </row>
    <row r="182" spans="1:9" ht="24">
      <c r="A182" s="107">
        <v>107</v>
      </c>
      <c r="B182" s="106" t="s">
        <v>348</v>
      </c>
      <c r="C182" s="1" t="s">
        <v>349</v>
      </c>
      <c r="D182" s="1" t="s">
        <v>349</v>
      </c>
      <c r="E182" s="3" t="s">
        <v>7</v>
      </c>
      <c r="F182" s="12">
        <v>169.05</v>
      </c>
      <c r="G182" s="11">
        <v>169.05</v>
      </c>
      <c r="H182" s="2" t="s">
        <v>350</v>
      </c>
      <c r="I182" s="2" t="s">
        <v>11</v>
      </c>
    </row>
    <row r="183" spans="1:9" ht="24">
      <c r="A183" s="107"/>
      <c r="B183" s="106"/>
      <c r="C183" s="1" t="s">
        <v>351</v>
      </c>
      <c r="D183" s="1" t="s">
        <v>351</v>
      </c>
      <c r="E183" s="3" t="s">
        <v>7</v>
      </c>
      <c r="F183" s="12">
        <v>169.05</v>
      </c>
      <c r="G183" s="11">
        <v>169.05</v>
      </c>
      <c r="H183" s="2" t="s">
        <v>350</v>
      </c>
      <c r="I183" s="2" t="s">
        <v>11</v>
      </c>
    </row>
    <row r="184" spans="1:9" ht="24">
      <c r="A184" s="107"/>
      <c r="B184" s="106"/>
      <c r="C184" s="1" t="s">
        <v>352</v>
      </c>
      <c r="D184" s="1" t="s">
        <v>352</v>
      </c>
      <c r="E184" s="3" t="s">
        <v>7</v>
      </c>
      <c r="F184" s="12">
        <v>157.30000000000001</v>
      </c>
      <c r="G184" s="11">
        <v>157.30000000000001</v>
      </c>
      <c r="H184" s="2" t="s">
        <v>350</v>
      </c>
      <c r="I184" s="2" t="s">
        <v>11</v>
      </c>
    </row>
    <row r="185" spans="1:9" ht="24">
      <c r="A185" s="107"/>
      <c r="B185" s="106"/>
      <c r="C185" s="1" t="s">
        <v>353</v>
      </c>
      <c r="D185" s="1" t="s">
        <v>353</v>
      </c>
      <c r="E185" s="3" t="s">
        <v>7</v>
      </c>
      <c r="F185" s="12">
        <v>157.30000000000001</v>
      </c>
      <c r="G185" s="11">
        <v>157.30000000000001</v>
      </c>
      <c r="H185" s="2" t="s">
        <v>350</v>
      </c>
      <c r="I185" s="2" t="s">
        <v>11</v>
      </c>
    </row>
    <row r="186" spans="1:9" ht="24">
      <c r="A186" s="107">
        <v>108</v>
      </c>
      <c r="B186" s="106" t="s">
        <v>354</v>
      </c>
      <c r="C186" s="1" t="s">
        <v>355</v>
      </c>
      <c r="D186" s="1" t="s">
        <v>355</v>
      </c>
      <c r="E186" s="3" t="s">
        <v>7</v>
      </c>
      <c r="F186" s="12">
        <v>304.54000000000002</v>
      </c>
      <c r="G186" s="11">
        <v>304.54000000000002</v>
      </c>
      <c r="H186" s="2" t="s">
        <v>356</v>
      </c>
      <c r="I186" s="2" t="s">
        <v>11</v>
      </c>
    </row>
    <row r="187" spans="1:9" ht="24">
      <c r="A187" s="107"/>
      <c r="B187" s="106"/>
      <c r="C187" s="1" t="s">
        <v>357</v>
      </c>
      <c r="D187" s="1" t="s">
        <v>357</v>
      </c>
      <c r="E187" s="3" t="s">
        <v>7</v>
      </c>
      <c r="F187" s="12">
        <v>135.03</v>
      </c>
      <c r="G187" s="11">
        <v>135.03</v>
      </c>
      <c r="H187" s="2" t="s">
        <v>356</v>
      </c>
      <c r="I187" s="2" t="s">
        <v>11</v>
      </c>
    </row>
    <row r="188" spans="1:9" ht="60">
      <c r="A188" s="8">
        <v>109</v>
      </c>
      <c r="B188" s="9" t="s">
        <v>358</v>
      </c>
      <c r="C188" s="1" t="s">
        <v>359</v>
      </c>
      <c r="D188" s="1" t="s">
        <v>359</v>
      </c>
      <c r="E188" s="10" t="s">
        <v>7</v>
      </c>
      <c r="F188" s="11">
        <v>155.97999999999999</v>
      </c>
      <c r="G188" s="11">
        <v>155.97999999999999</v>
      </c>
      <c r="H188" s="2" t="s">
        <v>360</v>
      </c>
      <c r="I188" s="2" t="s">
        <v>24</v>
      </c>
    </row>
    <row r="189" spans="1:9" ht="72">
      <c r="A189" s="8">
        <v>110</v>
      </c>
      <c r="B189" s="9" t="s">
        <v>361</v>
      </c>
      <c r="C189" s="1" t="s">
        <v>362</v>
      </c>
      <c r="D189" s="1" t="s">
        <v>362</v>
      </c>
      <c r="E189" s="10" t="s">
        <v>7</v>
      </c>
      <c r="F189" s="11">
        <v>163.33000000000001</v>
      </c>
      <c r="G189" s="11">
        <v>163.33000000000001</v>
      </c>
      <c r="H189" s="2" t="s">
        <v>363</v>
      </c>
      <c r="I189" s="2" t="s">
        <v>11</v>
      </c>
    </row>
    <row r="190" spans="1:9" ht="24">
      <c r="A190" s="107">
        <v>111</v>
      </c>
      <c r="B190" s="106" t="s">
        <v>364</v>
      </c>
      <c r="C190" s="1" t="s">
        <v>365</v>
      </c>
      <c r="D190" s="1" t="s">
        <v>365</v>
      </c>
      <c r="E190" s="3" t="s">
        <v>7</v>
      </c>
      <c r="F190" s="12">
        <v>111.14</v>
      </c>
      <c r="G190" s="11">
        <v>111.14</v>
      </c>
      <c r="H190" s="2" t="s">
        <v>366</v>
      </c>
      <c r="I190" s="2" t="s">
        <v>11</v>
      </c>
    </row>
    <row r="191" spans="1:9" ht="24">
      <c r="A191" s="107"/>
      <c r="B191" s="106"/>
      <c r="C191" s="1" t="s">
        <v>365</v>
      </c>
      <c r="D191" s="1" t="s">
        <v>365</v>
      </c>
      <c r="E191" s="3" t="s">
        <v>7</v>
      </c>
      <c r="F191" s="12">
        <v>111.14</v>
      </c>
      <c r="G191" s="11">
        <v>111.14</v>
      </c>
      <c r="H191" s="2" t="s">
        <v>366</v>
      </c>
      <c r="I191" s="2" t="s">
        <v>11</v>
      </c>
    </row>
    <row r="192" spans="1:9" ht="72">
      <c r="A192" s="8">
        <v>112</v>
      </c>
      <c r="B192" s="9" t="s">
        <v>367</v>
      </c>
      <c r="C192" s="1" t="s">
        <v>368</v>
      </c>
      <c r="D192" s="1" t="s">
        <v>368</v>
      </c>
      <c r="E192" s="10" t="s">
        <v>7</v>
      </c>
      <c r="F192" s="11">
        <v>105.34</v>
      </c>
      <c r="G192" s="11">
        <v>126.408</v>
      </c>
      <c r="H192" s="2" t="s">
        <v>369</v>
      </c>
      <c r="I192" s="2" t="s">
        <v>11</v>
      </c>
    </row>
    <row r="193" spans="1:9" ht="48">
      <c r="A193" s="8">
        <v>113</v>
      </c>
      <c r="B193" s="9" t="s">
        <v>370</v>
      </c>
      <c r="C193" s="1" t="s">
        <v>371</v>
      </c>
      <c r="D193" s="1" t="s">
        <v>371</v>
      </c>
      <c r="E193" s="10" t="s">
        <v>7</v>
      </c>
      <c r="F193" s="11">
        <v>123.90999999999998</v>
      </c>
      <c r="G193" s="11">
        <v>123.90999999999998</v>
      </c>
      <c r="H193" s="2" t="s">
        <v>372</v>
      </c>
      <c r="I193" s="2" t="s">
        <v>11</v>
      </c>
    </row>
    <row r="194" spans="1:9" ht="60">
      <c r="A194" s="8">
        <v>114</v>
      </c>
      <c r="B194" s="9" t="s">
        <v>373</v>
      </c>
      <c r="C194" s="1" t="s">
        <v>371</v>
      </c>
      <c r="D194" s="1" t="s">
        <v>371</v>
      </c>
      <c r="E194" s="10" t="s">
        <v>7</v>
      </c>
      <c r="F194" s="11">
        <v>40.04</v>
      </c>
      <c r="G194" s="11">
        <v>40.04</v>
      </c>
      <c r="H194" s="2" t="s">
        <v>374</v>
      </c>
      <c r="I194" s="2" t="s">
        <v>11</v>
      </c>
    </row>
    <row r="195" spans="1:9" ht="24">
      <c r="A195" s="107">
        <v>115</v>
      </c>
      <c r="B195" s="106" t="s">
        <v>375</v>
      </c>
      <c r="C195" s="1" t="s">
        <v>376</v>
      </c>
      <c r="D195" s="1" t="s">
        <v>376</v>
      </c>
      <c r="E195" s="3" t="s">
        <v>7</v>
      </c>
      <c r="F195" s="12">
        <v>294.18</v>
      </c>
      <c r="G195" s="11">
        <v>294.18</v>
      </c>
      <c r="H195" s="2" t="s">
        <v>377</v>
      </c>
      <c r="I195" s="2" t="s">
        <v>11</v>
      </c>
    </row>
    <row r="196" spans="1:9" ht="36">
      <c r="A196" s="107"/>
      <c r="B196" s="106"/>
      <c r="C196" s="1" t="s">
        <v>378</v>
      </c>
      <c r="D196" s="1" t="s">
        <v>378</v>
      </c>
      <c r="E196" s="3" t="s">
        <v>7</v>
      </c>
      <c r="F196" s="12">
        <v>66.510000000000005</v>
      </c>
      <c r="G196" s="11">
        <v>66.510000000000005</v>
      </c>
      <c r="H196" s="2" t="s">
        <v>379</v>
      </c>
      <c r="I196" s="2" t="s">
        <v>11</v>
      </c>
    </row>
    <row r="197" spans="1:9" ht="24">
      <c r="A197" s="107"/>
      <c r="B197" s="106"/>
      <c r="C197" s="1" t="s">
        <v>380</v>
      </c>
      <c r="D197" s="1" t="s">
        <v>380</v>
      </c>
      <c r="E197" s="3" t="s">
        <v>7</v>
      </c>
      <c r="F197" s="12">
        <v>108.13</v>
      </c>
      <c r="G197" s="11">
        <v>108.13</v>
      </c>
      <c r="H197" s="2" t="s">
        <v>379</v>
      </c>
      <c r="I197" s="2" t="s">
        <v>11</v>
      </c>
    </row>
    <row r="198" spans="1:9" ht="48">
      <c r="A198" s="8">
        <v>116</v>
      </c>
      <c r="B198" s="9" t="s">
        <v>381</v>
      </c>
      <c r="C198" s="1" t="s">
        <v>382</v>
      </c>
      <c r="D198" s="1" t="s">
        <v>382</v>
      </c>
      <c r="E198" s="10" t="s">
        <v>7</v>
      </c>
      <c r="F198" s="11">
        <v>61.930000000000007</v>
      </c>
      <c r="G198" s="11">
        <v>61.930000000000007</v>
      </c>
      <c r="H198" s="2" t="s">
        <v>383</v>
      </c>
      <c r="I198" s="2" t="s">
        <v>11</v>
      </c>
    </row>
    <row r="199" spans="1:9" ht="48">
      <c r="A199" s="8">
        <v>117</v>
      </c>
      <c r="B199" s="9" t="s">
        <v>384</v>
      </c>
      <c r="C199" s="1" t="s">
        <v>343</v>
      </c>
      <c r="D199" s="1" t="s">
        <v>343</v>
      </c>
      <c r="E199" s="10" t="s">
        <v>7</v>
      </c>
      <c r="F199" s="11">
        <v>89.38</v>
      </c>
      <c r="G199" s="11">
        <v>89.38</v>
      </c>
      <c r="H199" s="2" t="s">
        <v>385</v>
      </c>
      <c r="I199" s="2" t="s">
        <v>11</v>
      </c>
    </row>
    <row r="200" spans="1:9" ht="24">
      <c r="A200" s="107">
        <v>118</v>
      </c>
      <c r="B200" s="106" t="s">
        <v>386</v>
      </c>
      <c r="C200" s="1" t="s">
        <v>387</v>
      </c>
      <c r="D200" s="1" t="s">
        <v>387</v>
      </c>
      <c r="E200" s="3" t="s">
        <v>7</v>
      </c>
      <c r="F200" s="12">
        <v>119.85</v>
      </c>
      <c r="G200" s="11">
        <v>119.85</v>
      </c>
      <c r="H200" s="2" t="s">
        <v>388</v>
      </c>
      <c r="I200" s="2" t="s">
        <v>11</v>
      </c>
    </row>
    <row r="201" spans="1:9" ht="24">
      <c r="A201" s="107"/>
      <c r="B201" s="106"/>
      <c r="C201" s="1" t="s">
        <v>389</v>
      </c>
      <c r="D201" s="1" t="s">
        <v>389</v>
      </c>
      <c r="E201" s="3" t="s">
        <v>7</v>
      </c>
      <c r="F201" s="12">
        <v>81.64</v>
      </c>
      <c r="G201" s="11">
        <v>81.64</v>
      </c>
      <c r="H201" s="2" t="s">
        <v>388</v>
      </c>
      <c r="I201" s="2" t="s">
        <v>11</v>
      </c>
    </row>
    <row r="202" spans="1:9" ht="60">
      <c r="A202" s="8">
        <v>119</v>
      </c>
      <c r="B202" s="9" t="s">
        <v>390</v>
      </c>
      <c r="C202" s="1" t="s">
        <v>391</v>
      </c>
      <c r="D202" s="1" t="s">
        <v>391</v>
      </c>
      <c r="E202" s="10" t="s">
        <v>7</v>
      </c>
      <c r="F202" s="11">
        <v>60.1</v>
      </c>
      <c r="G202" s="11">
        <v>60.1</v>
      </c>
      <c r="H202" s="2" t="s">
        <v>392</v>
      </c>
      <c r="I202" s="2" t="s">
        <v>11</v>
      </c>
    </row>
    <row r="203" spans="1:9" ht="72">
      <c r="A203" s="8">
        <v>120</v>
      </c>
      <c r="B203" s="9" t="s">
        <v>393</v>
      </c>
      <c r="C203" s="1" t="s">
        <v>394</v>
      </c>
      <c r="D203" s="1" t="s">
        <v>394</v>
      </c>
      <c r="E203" s="10" t="s">
        <v>7</v>
      </c>
      <c r="F203" s="11">
        <v>133.30000000000001</v>
      </c>
      <c r="G203" s="11">
        <v>133.30000000000001</v>
      </c>
      <c r="H203" s="2" t="s">
        <v>395</v>
      </c>
      <c r="I203" s="2" t="s">
        <v>11</v>
      </c>
    </row>
    <row r="204" spans="1:9" ht="60">
      <c r="A204" s="8">
        <v>121</v>
      </c>
      <c r="B204" s="9" t="s">
        <v>396</v>
      </c>
      <c r="C204" s="1" t="s">
        <v>394</v>
      </c>
      <c r="D204" s="1" t="s">
        <v>394</v>
      </c>
      <c r="E204" s="10" t="s">
        <v>7</v>
      </c>
      <c r="F204" s="11">
        <v>264.27999999999997</v>
      </c>
      <c r="G204" s="11">
        <v>264.27999999999997</v>
      </c>
      <c r="H204" s="2" t="s">
        <v>397</v>
      </c>
      <c r="I204" s="2" t="s">
        <v>24</v>
      </c>
    </row>
    <row r="205" spans="1:9" ht="72">
      <c r="A205" s="8">
        <v>122</v>
      </c>
      <c r="B205" s="9" t="s">
        <v>398</v>
      </c>
      <c r="C205" s="1" t="s">
        <v>399</v>
      </c>
      <c r="D205" s="1" t="s">
        <v>399</v>
      </c>
      <c r="E205" s="10" t="s">
        <v>7</v>
      </c>
      <c r="F205" s="11">
        <v>90.37</v>
      </c>
      <c r="G205" s="11">
        <v>108.444</v>
      </c>
      <c r="H205" s="2" t="s">
        <v>400</v>
      </c>
      <c r="I205" s="2" t="s">
        <v>24</v>
      </c>
    </row>
    <row r="206" spans="1:9" ht="60">
      <c r="A206" s="8">
        <v>123</v>
      </c>
      <c r="B206" s="9" t="s">
        <v>401</v>
      </c>
      <c r="C206" s="1" t="s">
        <v>402</v>
      </c>
      <c r="D206" s="1" t="s">
        <v>402</v>
      </c>
      <c r="E206" s="10" t="s">
        <v>7</v>
      </c>
      <c r="F206" s="11">
        <v>39.125</v>
      </c>
      <c r="G206" s="11">
        <v>46.949999999999996</v>
      </c>
      <c r="H206" s="2" t="s">
        <v>403</v>
      </c>
      <c r="I206" s="2" t="s">
        <v>11</v>
      </c>
    </row>
    <row r="207" spans="1:9" ht="60">
      <c r="A207" s="8">
        <v>124</v>
      </c>
      <c r="B207" s="9" t="s">
        <v>404</v>
      </c>
      <c r="C207" s="1" t="s">
        <v>405</v>
      </c>
      <c r="D207" s="1" t="s">
        <v>405</v>
      </c>
      <c r="E207" s="10" t="s">
        <v>7</v>
      </c>
      <c r="F207" s="11">
        <v>43.64</v>
      </c>
      <c r="G207" s="11">
        <v>43.64</v>
      </c>
      <c r="H207" s="2" t="s">
        <v>406</v>
      </c>
      <c r="I207" s="2" t="s">
        <v>11</v>
      </c>
    </row>
    <row r="208" spans="1:9" ht="60">
      <c r="A208" s="8">
        <v>125</v>
      </c>
      <c r="B208" s="9" t="s">
        <v>407</v>
      </c>
      <c r="C208" s="1" t="s">
        <v>408</v>
      </c>
      <c r="D208" s="1" t="s">
        <v>408</v>
      </c>
      <c r="E208" s="10" t="s">
        <v>7</v>
      </c>
      <c r="F208" s="11">
        <v>624.29999999999995</v>
      </c>
      <c r="G208" s="11">
        <v>624.29999999999995</v>
      </c>
      <c r="H208" s="2" t="s">
        <v>409</v>
      </c>
      <c r="I208" s="2" t="s">
        <v>32</v>
      </c>
    </row>
    <row r="209" spans="1:9" ht="72">
      <c r="A209" s="8">
        <v>126</v>
      </c>
      <c r="B209" s="9" t="s">
        <v>410</v>
      </c>
      <c r="C209" s="1" t="s">
        <v>411</v>
      </c>
      <c r="D209" s="1" t="s">
        <v>411</v>
      </c>
      <c r="E209" s="10" t="s">
        <v>7</v>
      </c>
      <c r="F209" s="11">
        <v>96.41</v>
      </c>
      <c r="G209" s="11">
        <v>96.41</v>
      </c>
      <c r="H209" s="2" t="s">
        <v>412</v>
      </c>
      <c r="I209" s="2" t="s">
        <v>11</v>
      </c>
    </row>
    <row r="210" spans="1:9" ht="60">
      <c r="A210" s="8">
        <v>127</v>
      </c>
      <c r="B210" s="9" t="s">
        <v>413</v>
      </c>
      <c r="C210" s="1" t="s">
        <v>414</v>
      </c>
      <c r="D210" s="1" t="s">
        <v>414</v>
      </c>
      <c r="E210" s="10" t="s">
        <v>7</v>
      </c>
      <c r="F210" s="11">
        <v>42.08</v>
      </c>
      <c r="G210" s="11">
        <v>50.495999999999995</v>
      </c>
      <c r="H210" s="2" t="s">
        <v>415</v>
      </c>
      <c r="I210" s="2" t="s">
        <v>11</v>
      </c>
    </row>
    <row r="211" spans="1:9" ht="36">
      <c r="A211" s="107">
        <v>128</v>
      </c>
      <c r="B211" s="106" t="s">
        <v>416</v>
      </c>
      <c r="C211" s="1" t="s">
        <v>417</v>
      </c>
      <c r="D211" s="1" t="s">
        <v>417</v>
      </c>
      <c r="E211" s="3" t="s">
        <v>7</v>
      </c>
      <c r="F211" s="12">
        <v>66.349999999999994</v>
      </c>
      <c r="G211" s="11">
        <v>66.349999999999994</v>
      </c>
      <c r="H211" s="2" t="s">
        <v>418</v>
      </c>
      <c r="I211" s="2" t="s">
        <v>11</v>
      </c>
    </row>
    <row r="212" spans="1:9" ht="24">
      <c r="A212" s="107"/>
      <c r="B212" s="106"/>
      <c r="C212" s="1" t="s">
        <v>419</v>
      </c>
      <c r="D212" s="1" t="s">
        <v>419</v>
      </c>
      <c r="E212" s="3" t="s">
        <v>7</v>
      </c>
      <c r="F212" s="12">
        <v>70.510000000000005</v>
      </c>
      <c r="G212" s="11">
        <v>70.510000000000005</v>
      </c>
      <c r="H212" s="2" t="s">
        <v>420</v>
      </c>
      <c r="I212" s="2" t="s">
        <v>11</v>
      </c>
    </row>
    <row r="213" spans="1:9" ht="72">
      <c r="A213" s="8">
        <v>129</v>
      </c>
      <c r="B213" s="9" t="s">
        <v>421</v>
      </c>
      <c r="C213" s="1" t="s">
        <v>422</v>
      </c>
      <c r="D213" s="1" t="s">
        <v>422</v>
      </c>
      <c r="E213" s="3" t="s">
        <v>7</v>
      </c>
      <c r="F213" s="12">
        <v>79.02</v>
      </c>
      <c r="G213" s="11">
        <v>94.823999999999998</v>
      </c>
      <c r="H213" s="2" t="s">
        <v>423</v>
      </c>
      <c r="I213" s="2" t="s">
        <v>11</v>
      </c>
    </row>
    <row r="214" spans="1:9" ht="24">
      <c r="A214" s="107">
        <v>130</v>
      </c>
      <c r="B214" s="106" t="s">
        <v>424</v>
      </c>
      <c r="C214" s="1" t="s">
        <v>425</v>
      </c>
      <c r="D214" s="1" t="s">
        <v>425</v>
      </c>
      <c r="E214" s="3" t="s">
        <v>7</v>
      </c>
      <c r="F214" s="12">
        <v>191.72</v>
      </c>
      <c r="G214" s="11">
        <v>191.72</v>
      </c>
      <c r="H214" s="2" t="s">
        <v>426</v>
      </c>
      <c r="I214" s="2" t="s">
        <v>11</v>
      </c>
    </row>
    <row r="215" spans="1:9" ht="24">
      <c r="A215" s="107"/>
      <c r="B215" s="106"/>
      <c r="C215" s="1" t="s">
        <v>427</v>
      </c>
      <c r="D215" s="1" t="s">
        <v>427</v>
      </c>
      <c r="E215" s="3" t="s">
        <v>7</v>
      </c>
      <c r="F215" s="12">
        <v>151.72999999999999</v>
      </c>
      <c r="G215" s="11">
        <v>151.72999999999999</v>
      </c>
      <c r="H215" s="2" t="s">
        <v>428</v>
      </c>
      <c r="I215" s="2" t="s">
        <v>11</v>
      </c>
    </row>
    <row r="216" spans="1:9" ht="72">
      <c r="A216" s="8">
        <v>131</v>
      </c>
      <c r="B216" s="9" t="s">
        <v>429</v>
      </c>
      <c r="C216" s="1" t="s">
        <v>430</v>
      </c>
      <c r="D216" s="1" t="s">
        <v>430</v>
      </c>
      <c r="E216" s="10" t="s">
        <v>7</v>
      </c>
      <c r="F216" s="11">
        <v>148.96</v>
      </c>
      <c r="G216" s="11">
        <v>178.75200000000001</v>
      </c>
      <c r="H216" s="2" t="s">
        <v>431</v>
      </c>
      <c r="I216" s="2" t="s">
        <v>11</v>
      </c>
    </row>
    <row r="217" spans="1:9" ht="72">
      <c r="A217" s="8">
        <v>132</v>
      </c>
      <c r="B217" s="9" t="s">
        <v>432</v>
      </c>
      <c r="C217" s="1" t="s">
        <v>433</v>
      </c>
      <c r="D217" s="1" t="s">
        <v>433</v>
      </c>
      <c r="E217" s="10" t="s">
        <v>7</v>
      </c>
      <c r="F217" s="11">
        <v>72.2</v>
      </c>
      <c r="G217" s="11">
        <v>86.64</v>
      </c>
      <c r="H217" s="2" t="s">
        <v>434</v>
      </c>
      <c r="I217" s="2" t="s">
        <v>24</v>
      </c>
    </row>
    <row r="218" spans="1:9" ht="24">
      <c r="A218" s="107">
        <v>133</v>
      </c>
      <c r="B218" s="106" t="s">
        <v>435</v>
      </c>
      <c r="C218" s="1" t="s">
        <v>436</v>
      </c>
      <c r="D218" s="1" t="s">
        <v>436</v>
      </c>
      <c r="E218" s="3" t="s">
        <v>7</v>
      </c>
      <c r="F218" s="12">
        <v>76.88</v>
      </c>
      <c r="G218" s="11">
        <v>76.88</v>
      </c>
      <c r="H218" s="2" t="s">
        <v>437</v>
      </c>
      <c r="I218" s="2" t="s">
        <v>11</v>
      </c>
    </row>
    <row r="219" spans="1:9" ht="36">
      <c r="A219" s="107"/>
      <c r="B219" s="106"/>
      <c r="C219" s="1" t="s">
        <v>438</v>
      </c>
      <c r="D219" s="1" t="s">
        <v>438</v>
      </c>
      <c r="E219" s="3" t="s">
        <v>7</v>
      </c>
      <c r="F219" s="12">
        <v>90.83</v>
      </c>
      <c r="G219" s="11">
        <v>90.83</v>
      </c>
      <c r="H219" s="2" t="s">
        <v>439</v>
      </c>
      <c r="I219" s="2" t="s">
        <v>11</v>
      </c>
    </row>
    <row r="220" spans="1:9" ht="60">
      <c r="A220" s="8">
        <v>134</v>
      </c>
      <c r="B220" s="9" t="s">
        <v>440</v>
      </c>
      <c r="C220" s="1" t="s">
        <v>441</v>
      </c>
      <c r="D220" s="1" t="s">
        <v>441</v>
      </c>
      <c r="E220" s="10" t="s">
        <v>7</v>
      </c>
      <c r="F220" s="11">
        <v>60.19</v>
      </c>
      <c r="G220" s="11">
        <v>60.19</v>
      </c>
      <c r="H220" s="2" t="s">
        <v>442</v>
      </c>
      <c r="I220" s="2" t="s">
        <v>11</v>
      </c>
    </row>
    <row r="221" spans="1:9" ht="36">
      <c r="A221" s="107">
        <v>135</v>
      </c>
      <c r="B221" s="106" t="s">
        <v>443</v>
      </c>
      <c r="C221" s="1" t="s">
        <v>444</v>
      </c>
      <c r="D221" s="1" t="s">
        <v>444</v>
      </c>
      <c r="E221" s="3" t="s">
        <v>7</v>
      </c>
      <c r="F221" s="12">
        <v>99.46</v>
      </c>
      <c r="G221" s="11">
        <v>119.35199999999999</v>
      </c>
      <c r="H221" s="2" t="s">
        <v>445</v>
      </c>
      <c r="I221" s="2" t="s">
        <v>11</v>
      </c>
    </row>
    <row r="222" spans="1:9" ht="24">
      <c r="A222" s="107"/>
      <c r="B222" s="106"/>
      <c r="C222" s="1" t="s">
        <v>446</v>
      </c>
      <c r="D222" s="1" t="s">
        <v>446</v>
      </c>
      <c r="E222" s="3" t="s">
        <v>7</v>
      </c>
      <c r="F222" s="12">
        <v>46.5</v>
      </c>
      <c r="G222" s="11">
        <v>55.8</v>
      </c>
      <c r="H222" s="2" t="s">
        <v>445</v>
      </c>
      <c r="I222" s="2" t="s">
        <v>11</v>
      </c>
    </row>
    <row r="223" spans="1:9" ht="36">
      <c r="A223" s="107">
        <v>136</v>
      </c>
      <c r="B223" s="106" t="s">
        <v>447</v>
      </c>
      <c r="C223" s="1" t="s">
        <v>448</v>
      </c>
      <c r="D223" s="1" t="s">
        <v>448</v>
      </c>
      <c r="E223" s="3" t="s">
        <v>7</v>
      </c>
      <c r="F223" s="12">
        <v>85.1</v>
      </c>
      <c r="G223" s="11">
        <v>85.1</v>
      </c>
      <c r="H223" s="2" t="s">
        <v>449</v>
      </c>
      <c r="I223" s="2" t="s">
        <v>24</v>
      </c>
    </row>
    <row r="224" spans="1:9" ht="24">
      <c r="A224" s="107"/>
      <c r="B224" s="106"/>
      <c r="C224" s="1" t="s">
        <v>450</v>
      </c>
      <c r="D224" s="1" t="s">
        <v>450</v>
      </c>
      <c r="E224" s="3" t="s">
        <v>7</v>
      </c>
      <c r="F224" s="12">
        <v>101.11</v>
      </c>
      <c r="G224" s="11">
        <v>101.11</v>
      </c>
      <c r="H224" s="2" t="s">
        <v>451</v>
      </c>
      <c r="I224" s="2" t="s">
        <v>24</v>
      </c>
    </row>
    <row r="225" spans="1:9" ht="72">
      <c r="A225" s="8">
        <v>137</v>
      </c>
      <c r="B225" s="9" t="s">
        <v>452</v>
      </c>
      <c r="C225" s="1" t="s">
        <v>453</v>
      </c>
      <c r="D225" s="1" t="s">
        <v>453</v>
      </c>
      <c r="E225" s="10" t="s">
        <v>7</v>
      </c>
      <c r="F225" s="11">
        <v>49.89</v>
      </c>
      <c r="G225" s="11">
        <v>59.867999999999995</v>
      </c>
      <c r="H225" s="2" t="s">
        <v>454</v>
      </c>
      <c r="I225" s="2" t="s">
        <v>11</v>
      </c>
    </row>
    <row r="226" spans="1:9" ht="60">
      <c r="A226" s="8">
        <v>138</v>
      </c>
      <c r="B226" s="9" t="s">
        <v>455</v>
      </c>
      <c r="C226" s="1" t="s">
        <v>456</v>
      </c>
      <c r="D226" s="1" t="s">
        <v>456</v>
      </c>
      <c r="E226" s="10" t="s">
        <v>7</v>
      </c>
      <c r="F226" s="11">
        <v>141.66999999999999</v>
      </c>
      <c r="G226" s="11">
        <v>170.00399999999999</v>
      </c>
      <c r="H226" s="2" t="s">
        <v>457</v>
      </c>
      <c r="I226" s="2" t="s">
        <v>24</v>
      </c>
    </row>
    <row r="227" spans="1:9" ht="24">
      <c r="A227" s="107">
        <v>139</v>
      </c>
      <c r="B227" s="106" t="s">
        <v>458</v>
      </c>
      <c r="C227" s="1" t="s">
        <v>459</v>
      </c>
      <c r="D227" s="1" t="s">
        <v>459</v>
      </c>
      <c r="E227" s="3" t="s">
        <v>7</v>
      </c>
      <c r="F227" s="12">
        <v>70.95</v>
      </c>
      <c r="G227" s="11">
        <v>70.95</v>
      </c>
      <c r="H227" s="2" t="s">
        <v>460</v>
      </c>
      <c r="I227" s="2" t="s">
        <v>11</v>
      </c>
    </row>
    <row r="228" spans="1:9" ht="24">
      <c r="A228" s="107"/>
      <c r="B228" s="106"/>
      <c r="C228" s="1" t="s">
        <v>461</v>
      </c>
      <c r="D228" s="1" t="s">
        <v>461</v>
      </c>
      <c r="E228" s="3" t="s">
        <v>7</v>
      </c>
      <c r="F228" s="12">
        <v>70.95</v>
      </c>
      <c r="G228" s="11">
        <v>70.95</v>
      </c>
      <c r="H228" s="2" t="s">
        <v>460</v>
      </c>
      <c r="I228" s="2" t="s">
        <v>11</v>
      </c>
    </row>
    <row r="229" spans="1:9" ht="24">
      <c r="A229" s="107">
        <v>140</v>
      </c>
      <c r="B229" s="106" t="s">
        <v>462</v>
      </c>
      <c r="C229" s="1" t="s">
        <v>463</v>
      </c>
      <c r="D229" s="1" t="s">
        <v>463</v>
      </c>
      <c r="E229" s="3" t="s">
        <v>7</v>
      </c>
      <c r="F229" s="12">
        <v>105.41</v>
      </c>
      <c r="G229" s="11">
        <v>105.41</v>
      </c>
      <c r="H229" s="2" t="s">
        <v>464</v>
      </c>
      <c r="I229" s="2" t="s">
        <v>24</v>
      </c>
    </row>
    <row r="230" spans="1:9" ht="24">
      <c r="A230" s="107"/>
      <c r="B230" s="106"/>
      <c r="C230" s="1" t="s">
        <v>465</v>
      </c>
      <c r="D230" s="1" t="s">
        <v>465</v>
      </c>
      <c r="E230" s="3" t="s">
        <v>7</v>
      </c>
      <c r="F230" s="12">
        <v>105.41</v>
      </c>
      <c r="G230" s="11">
        <v>105.41</v>
      </c>
      <c r="H230" s="2" t="s">
        <v>464</v>
      </c>
      <c r="I230" s="2" t="s">
        <v>24</v>
      </c>
    </row>
    <row r="231" spans="1:9" ht="24">
      <c r="A231" s="107"/>
      <c r="B231" s="106"/>
      <c r="C231" s="1" t="s">
        <v>466</v>
      </c>
      <c r="D231" s="1" t="s">
        <v>466</v>
      </c>
      <c r="E231" s="3" t="s">
        <v>7</v>
      </c>
      <c r="F231" s="12">
        <v>123.19</v>
      </c>
      <c r="G231" s="11">
        <v>123.19</v>
      </c>
      <c r="H231" s="2" t="s">
        <v>464</v>
      </c>
      <c r="I231" s="2" t="s">
        <v>24</v>
      </c>
    </row>
    <row r="232" spans="1:9" ht="60">
      <c r="A232" s="8">
        <v>141</v>
      </c>
      <c r="B232" s="9" t="s">
        <v>467</v>
      </c>
      <c r="C232" s="1" t="s">
        <v>468</v>
      </c>
      <c r="D232" s="1" t="s">
        <v>468</v>
      </c>
      <c r="E232" s="10" t="s">
        <v>7</v>
      </c>
      <c r="F232" s="11">
        <v>85.38</v>
      </c>
      <c r="G232" s="11">
        <v>85.38</v>
      </c>
      <c r="H232" s="2" t="s">
        <v>469</v>
      </c>
      <c r="I232" s="2" t="s">
        <v>24</v>
      </c>
    </row>
    <row r="233" spans="1:9" ht="60">
      <c r="A233" s="8">
        <v>142</v>
      </c>
      <c r="B233" s="9" t="s">
        <v>470</v>
      </c>
      <c r="C233" s="1" t="s">
        <v>471</v>
      </c>
      <c r="D233" s="1" t="s">
        <v>471</v>
      </c>
      <c r="E233" s="10" t="s">
        <v>7</v>
      </c>
      <c r="F233" s="11">
        <v>90.11</v>
      </c>
      <c r="G233" s="11">
        <v>90.11</v>
      </c>
      <c r="H233" s="2" t="s">
        <v>472</v>
      </c>
      <c r="I233" s="2" t="s">
        <v>24</v>
      </c>
    </row>
    <row r="234" spans="1:9" ht="84">
      <c r="A234" s="8">
        <v>143</v>
      </c>
      <c r="B234" s="9" t="s">
        <v>473</v>
      </c>
      <c r="C234" s="1" t="s">
        <v>474</v>
      </c>
      <c r="D234" s="1" t="s">
        <v>474</v>
      </c>
      <c r="E234" s="10" t="s">
        <v>7</v>
      </c>
      <c r="F234" s="11">
        <v>58.86</v>
      </c>
      <c r="G234" s="11">
        <v>70.631999999999991</v>
      </c>
      <c r="H234" s="2" t="s">
        <v>475</v>
      </c>
      <c r="I234" s="2" t="s">
        <v>11</v>
      </c>
    </row>
    <row r="235" spans="1:9" ht="24">
      <c r="A235" s="107">
        <v>144</v>
      </c>
      <c r="B235" s="106" t="s">
        <v>476</v>
      </c>
      <c r="C235" s="1" t="s">
        <v>477</v>
      </c>
      <c r="D235" s="1" t="s">
        <v>477</v>
      </c>
      <c r="E235" s="3" t="s">
        <v>7</v>
      </c>
      <c r="F235" s="12">
        <v>57.81</v>
      </c>
      <c r="G235" s="11">
        <v>57.81</v>
      </c>
      <c r="H235" s="2" t="s">
        <v>478</v>
      </c>
      <c r="I235" s="2" t="s">
        <v>24</v>
      </c>
    </row>
    <row r="236" spans="1:9" ht="24">
      <c r="A236" s="107"/>
      <c r="B236" s="106"/>
      <c r="C236" s="1" t="s">
        <v>479</v>
      </c>
      <c r="D236" s="1" t="s">
        <v>479</v>
      </c>
      <c r="E236" s="3" t="s">
        <v>7</v>
      </c>
      <c r="F236" s="12">
        <v>117.34</v>
      </c>
      <c r="G236" s="11">
        <v>117.34</v>
      </c>
      <c r="H236" s="2" t="s">
        <v>478</v>
      </c>
      <c r="I236" s="2" t="s">
        <v>24</v>
      </c>
    </row>
    <row r="237" spans="1:9" ht="60">
      <c r="A237" s="8">
        <v>145</v>
      </c>
      <c r="B237" s="9" t="s">
        <v>480</v>
      </c>
      <c r="C237" s="1" t="s">
        <v>169</v>
      </c>
      <c r="D237" s="1" t="s">
        <v>169</v>
      </c>
      <c r="E237" s="10" t="s">
        <v>7</v>
      </c>
      <c r="F237" s="11">
        <v>90.03</v>
      </c>
      <c r="G237" s="11">
        <v>108.036</v>
      </c>
      <c r="H237" s="2" t="s">
        <v>481</v>
      </c>
      <c r="I237" s="2" t="s">
        <v>32</v>
      </c>
    </row>
    <row r="238" spans="1:9" ht="60">
      <c r="A238" s="8">
        <v>146</v>
      </c>
      <c r="B238" s="9" t="s">
        <v>482</v>
      </c>
      <c r="C238" s="1" t="s">
        <v>483</v>
      </c>
      <c r="D238" s="1" t="s">
        <v>483</v>
      </c>
      <c r="E238" s="10" t="s">
        <v>7</v>
      </c>
      <c r="F238" s="11">
        <v>106.2</v>
      </c>
      <c r="G238" s="11">
        <v>127.43999999999998</v>
      </c>
      <c r="H238" s="2" t="s">
        <v>484</v>
      </c>
      <c r="I238" s="2" t="s">
        <v>11</v>
      </c>
    </row>
    <row r="239" spans="1:9" ht="84">
      <c r="A239" s="8">
        <v>147</v>
      </c>
      <c r="B239" s="9" t="s">
        <v>485</v>
      </c>
      <c r="C239" s="1" t="s">
        <v>486</v>
      </c>
      <c r="D239" s="1" t="s">
        <v>486</v>
      </c>
      <c r="E239" s="10" t="s">
        <v>7</v>
      </c>
      <c r="F239" s="11">
        <v>280.79000000000002</v>
      </c>
      <c r="G239" s="11">
        <v>336.94800000000004</v>
      </c>
      <c r="H239" s="2" t="s">
        <v>487</v>
      </c>
      <c r="I239" s="2" t="s">
        <v>24</v>
      </c>
    </row>
    <row r="240" spans="1:9" ht="72">
      <c r="A240" s="8">
        <v>148</v>
      </c>
      <c r="B240" s="9" t="s">
        <v>488</v>
      </c>
      <c r="C240" s="1" t="s">
        <v>489</v>
      </c>
      <c r="D240" s="1" t="s">
        <v>489</v>
      </c>
      <c r="E240" s="10" t="s">
        <v>7</v>
      </c>
      <c r="F240" s="11">
        <v>160.35</v>
      </c>
      <c r="G240" s="11">
        <v>192.42</v>
      </c>
      <c r="H240" s="2" t="s">
        <v>490</v>
      </c>
      <c r="I240" s="2" t="s">
        <v>24</v>
      </c>
    </row>
    <row r="241" spans="1:9" ht="60">
      <c r="A241" s="8">
        <v>149</v>
      </c>
      <c r="B241" s="9" t="s">
        <v>491</v>
      </c>
      <c r="C241" s="1" t="s">
        <v>492</v>
      </c>
      <c r="D241" s="1" t="s">
        <v>492</v>
      </c>
      <c r="E241" s="10" t="s">
        <v>7</v>
      </c>
      <c r="F241" s="11">
        <v>64.67</v>
      </c>
      <c r="G241" s="11">
        <v>64.67</v>
      </c>
      <c r="H241" s="2" t="s">
        <v>493</v>
      </c>
      <c r="I241" s="2" t="s">
        <v>24</v>
      </c>
    </row>
    <row r="242" spans="1:9" ht="60">
      <c r="A242" s="8">
        <v>150</v>
      </c>
      <c r="B242" s="9" t="s">
        <v>494</v>
      </c>
      <c r="C242" s="1" t="s">
        <v>495</v>
      </c>
      <c r="D242" s="1" t="s">
        <v>495</v>
      </c>
      <c r="E242" s="10" t="s">
        <v>7</v>
      </c>
      <c r="F242" s="11">
        <v>70.36</v>
      </c>
      <c r="G242" s="11">
        <v>70.36</v>
      </c>
      <c r="H242" s="2" t="s">
        <v>496</v>
      </c>
      <c r="I242" s="2" t="s">
        <v>11</v>
      </c>
    </row>
    <row r="243" spans="1:9" ht="60">
      <c r="A243" s="8">
        <v>151</v>
      </c>
      <c r="B243" s="9" t="s">
        <v>497</v>
      </c>
      <c r="C243" s="1" t="s">
        <v>498</v>
      </c>
      <c r="D243" s="1" t="s">
        <v>498</v>
      </c>
      <c r="E243" s="10" t="s">
        <v>7</v>
      </c>
      <c r="F243" s="11">
        <v>177.81</v>
      </c>
      <c r="G243" s="11">
        <v>177.81</v>
      </c>
      <c r="H243" s="2" t="s">
        <v>499</v>
      </c>
      <c r="I243" s="2" t="s">
        <v>11</v>
      </c>
    </row>
    <row r="244" spans="1:9" ht="24" customHeight="1">
      <c r="A244" s="103">
        <v>152</v>
      </c>
      <c r="B244" s="100" t="s">
        <v>500</v>
      </c>
      <c r="C244" s="1" t="s">
        <v>501</v>
      </c>
      <c r="D244" s="1" t="s">
        <v>501</v>
      </c>
      <c r="E244" s="3" t="s">
        <v>7</v>
      </c>
      <c r="F244" s="12">
        <v>168.57</v>
      </c>
      <c r="G244" s="11">
        <v>168.57</v>
      </c>
      <c r="H244" s="2" t="s">
        <v>502</v>
      </c>
      <c r="I244" s="2" t="s">
        <v>11</v>
      </c>
    </row>
    <row r="245" spans="1:9" ht="24">
      <c r="A245" s="104"/>
      <c r="B245" s="101"/>
      <c r="C245" s="1" t="s">
        <v>503</v>
      </c>
      <c r="D245" s="1" t="s">
        <v>503</v>
      </c>
      <c r="E245" s="3" t="s">
        <v>7</v>
      </c>
      <c r="F245" s="12">
        <v>76.78</v>
      </c>
      <c r="G245" s="11">
        <v>76.78</v>
      </c>
      <c r="H245" s="2" t="s">
        <v>502</v>
      </c>
      <c r="I245" s="2" t="s">
        <v>11</v>
      </c>
    </row>
    <row r="246" spans="1:9" ht="24">
      <c r="A246" s="104"/>
      <c r="B246" s="101"/>
      <c r="C246" s="1" t="s">
        <v>504</v>
      </c>
      <c r="D246" s="1" t="s">
        <v>504</v>
      </c>
      <c r="E246" s="3" t="s">
        <v>7</v>
      </c>
      <c r="F246" s="12">
        <v>170.92</v>
      </c>
      <c r="G246" s="11">
        <v>170.92</v>
      </c>
      <c r="H246" s="2" t="s">
        <v>502</v>
      </c>
      <c r="I246" s="2" t="s">
        <v>11</v>
      </c>
    </row>
    <row r="247" spans="1:9" ht="24">
      <c r="A247" s="104"/>
      <c r="B247" s="101"/>
      <c r="C247" s="1" t="s">
        <v>505</v>
      </c>
      <c r="D247" s="1" t="s">
        <v>505</v>
      </c>
      <c r="E247" s="3" t="s">
        <v>7</v>
      </c>
      <c r="F247" s="12">
        <v>138.54</v>
      </c>
      <c r="G247" s="11">
        <v>138.54</v>
      </c>
      <c r="H247" s="2" t="s">
        <v>502</v>
      </c>
      <c r="I247" s="2" t="s">
        <v>11</v>
      </c>
    </row>
    <row r="248" spans="1:9" ht="24">
      <c r="A248" s="105"/>
      <c r="B248" s="102"/>
      <c r="C248" s="1" t="s">
        <v>505</v>
      </c>
      <c r="D248" s="1" t="s">
        <v>505</v>
      </c>
      <c r="E248" s="3" t="s">
        <v>7</v>
      </c>
      <c r="F248" s="12">
        <v>29.2</v>
      </c>
      <c r="G248" s="11">
        <v>29.2</v>
      </c>
      <c r="H248" s="2" t="s">
        <v>502</v>
      </c>
      <c r="I248" s="2" t="s">
        <v>11</v>
      </c>
    </row>
    <row r="249" spans="1:9" ht="60">
      <c r="A249" s="8">
        <v>153</v>
      </c>
      <c r="B249" s="9" t="s">
        <v>506</v>
      </c>
      <c r="C249" s="1" t="s">
        <v>139</v>
      </c>
      <c r="D249" s="1" t="s">
        <v>139</v>
      </c>
      <c r="E249" s="10" t="s">
        <v>7</v>
      </c>
      <c r="F249" s="11">
        <v>105.13000000000001</v>
      </c>
      <c r="G249" s="11">
        <v>126.15599999999998</v>
      </c>
      <c r="H249" s="2" t="s">
        <v>507</v>
      </c>
      <c r="I249" s="2" t="s">
        <v>11</v>
      </c>
    </row>
    <row r="250" spans="1:9" ht="72">
      <c r="A250" s="8">
        <v>154</v>
      </c>
      <c r="B250" s="9" t="s">
        <v>508</v>
      </c>
      <c r="C250" s="1" t="s">
        <v>509</v>
      </c>
      <c r="D250" s="1" t="s">
        <v>509</v>
      </c>
      <c r="E250" s="10" t="s">
        <v>7</v>
      </c>
      <c r="F250" s="11">
        <v>58.499999999999993</v>
      </c>
      <c r="G250" s="11">
        <v>70.2</v>
      </c>
      <c r="H250" s="2" t="s">
        <v>510</v>
      </c>
      <c r="I250" s="2" t="s">
        <v>24</v>
      </c>
    </row>
    <row r="251" spans="1:9" ht="60">
      <c r="A251" s="8">
        <v>155</v>
      </c>
      <c r="B251" s="9" t="s">
        <v>511</v>
      </c>
      <c r="C251" s="1" t="s">
        <v>512</v>
      </c>
      <c r="D251" s="1" t="s">
        <v>512</v>
      </c>
      <c r="E251" s="10" t="s">
        <v>7</v>
      </c>
      <c r="F251" s="11">
        <v>99.44</v>
      </c>
      <c r="G251" s="11">
        <v>99.44</v>
      </c>
      <c r="H251" s="2" t="s">
        <v>513</v>
      </c>
      <c r="I251" s="2" t="s">
        <v>24</v>
      </c>
    </row>
    <row r="252" spans="1:9" ht="24">
      <c r="A252" s="107">
        <v>156</v>
      </c>
      <c r="B252" s="106" t="s">
        <v>514</v>
      </c>
      <c r="C252" s="1" t="s">
        <v>515</v>
      </c>
      <c r="D252" s="1" t="s">
        <v>515</v>
      </c>
      <c r="E252" s="3" t="s">
        <v>7</v>
      </c>
      <c r="F252" s="12">
        <v>70.849999999999994</v>
      </c>
      <c r="G252" s="11">
        <v>70.849999999999994</v>
      </c>
      <c r="H252" s="2" t="s">
        <v>516</v>
      </c>
      <c r="I252" s="2" t="s">
        <v>24</v>
      </c>
    </row>
    <row r="253" spans="1:9" ht="24">
      <c r="A253" s="107"/>
      <c r="B253" s="106"/>
      <c r="C253" s="1" t="s">
        <v>517</v>
      </c>
      <c r="D253" s="1" t="s">
        <v>517</v>
      </c>
      <c r="E253" s="3" t="s">
        <v>7</v>
      </c>
      <c r="F253" s="12">
        <v>60.45</v>
      </c>
      <c r="G253" s="11">
        <v>60.45</v>
      </c>
      <c r="H253" s="2" t="s">
        <v>518</v>
      </c>
      <c r="I253" s="2" t="s">
        <v>24</v>
      </c>
    </row>
    <row r="254" spans="1:9" ht="24">
      <c r="A254" s="107"/>
      <c r="B254" s="106"/>
      <c r="C254" s="1" t="s">
        <v>519</v>
      </c>
      <c r="D254" s="1" t="s">
        <v>519</v>
      </c>
      <c r="E254" s="3" t="s">
        <v>7</v>
      </c>
      <c r="F254" s="12">
        <v>75.959999999999994</v>
      </c>
      <c r="G254" s="11">
        <v>75.959999999999994</v>
      </c>
      <c r="H254" s="2" t="s">
        <v>516</v>
      </c>
      <c r="I254" s="2" t="s">
        <v>24</v>
      </c>
    </row>
    <row r="255" spans="1:9" ht="36">
      <c r="A255" s="107">
        <v>157</v>
      </c>
      <c r="B255" s="106" t="s">
        <v>520</v>
      </c>
      <c r="C255" s="1" t="s">
        <v>182</v>
      </c>
      <c r="D255" s="1" t="s">
        <v>182</v>
      </c>
      <c r="E255" s="3" t="s">
        <v>7</v>
      </c>
      <c r="F255" s="12">
        <v>97.93</v>
      </c>
      <c r="G255" s="11">
        <v>97.93</v>
      </c>
      <c r="H255" s="2" t="s">
        <v>521</v>
      </c>
      <c r="I255" s="2" t="s">
        <v>11</v>
      </c>
    </row>
    <row r="256" spans="1:9" ht="36">
      <c r="A256" s="107"/>
      <c r="B256" s="106"/>
      <c r="C256" s="1" t="s">
        <v>182</v>
      </c>
      <c r="D256" s="1" t="s">
        <v>182</v>
      </c>
      <c r="E256" s="3" t="s">
        <v>7</v>
      </c>
      <c r="F256" s="12">
        <v>76.599999999999994</v>
      </c>
      <c r="G256" s="11">
        <v>76.599999999999994</v>
      </c>
      <c r="H256" s="2" t="s">
        <v>521</v>
      </c>
      <c r="I256" s="2" t="s">
        <v>11</v>
      </c>
    </row>
    <row r="257" spans="1:9" ht="36">
      <c r="A257" s="107"/>
      <c r="B257" s="106"/>
      <c r="C257" s="1" t="s">
        <v>182</v>
      </c>
      <c r="D257" s="1" t="s">
        <v>182</v>
      </c>
      <c r="E257" s="3" t="s">
        <v>7</v>
      </c>
      <c r="F257" s="12">
        <v>71.58</v>
      </c>
      <c r="G257" s="11">
        <v>71.58</v>
      </c>
      <c r="H257" s="2" t="s">
        <v>522</v>
      </c>
      <c r="I257" s="2" t="s">
        <v>11</v>
      </c>
    </row>
    <row r="258" spans="1:9" ht="60">
      <c r="A258" s="8">
        <v>158</v>
      </c>
      <c r="B258" s="9" t="s">
        <v>523</v>
      </c>
      <c r="C258" s="1" t="s">
        <v>182</v>
      </c>
      <c r="D258" s="1" t="s">
        <v>182</v>
      </c>
      <c r="E258" s="10" t="s">
        <v>7</v>
      </c>
      <c r="F258" s="11">
        <v>73.14</v>
      </c>
      <c r="G258" s="11">
        <v>73.14</v>
      </c>
      <c r="H258" s="2" t="s">
        <v>524</v>
      </c>
      <c r="I258" s="2" t="s">
        <v>11</v>
      </c>
    </row>
    <row r="259" spans="1:9" ht="36">
      <c r="A259" s="107">
        <v>159</v>
      </c>
      <c r="B259" s="106" t="s">
        <v>525</v>
      </c>
      <c r="C259" s="1" t="s">
        <v>182</v>
      </c>
      <c r="D259" s="1" t="s">
        <v>182</v>
      </c>
      <c r="E259" s="3" t="s">
        <v>7</v>
      </c>
      <c r="F259" s="12">
        <v>76.86</v>
      </c>
      <c r="G259" s="11">
        <v>76.86</v>
      </c>
      <c r="H259" s="2" t="s">
        <v>526</v>
      </c>
      <c r="I259" s="2" t="s">
        <v>11</v>
      </c>
    </row>
    <row r="260" spans="1:9" ht="36">
      <c r="A260" s="107"/>
      <c r="B260" s="106"/>
      <c r="C260" s="1" t="s">
        <v>182</v>
      </c>
      <c r="D260" s="1" t="s">
        <v>182</v>
      </c>
      <c r="E260" s="3" t="s">
        <v>7</v>
      </c>
      <c r="F260" s="12">
        <v>76.86</v>
      </c>
      <c r="G260" s="11">
        <v>76.86</v>
      </c>
      <c r="H260" s="2" t="s">
        <v>526</v>
      </c>
      <c r="I260" s="2" t="s">
        <v>11</v>
      </c>
    </row>
    <row r="261" spans="1:9" ht="36">
      <c r="A261" s="107"/>
      <c r="B261" s="106"/>
      <c r="C261" s="1" t="s">
        <v>182</v>
      </c>
      <c r="D261" s="1" t="s">
        <v>182</v>
      </c>
      <c r="E261" s="3" t="s">
        <v>7</v>
      </c>
      <c r="F261" s="12">
        <v>76.86</v>
      </c>
      <c r="G261" s="11">
        <v>76.86</v>
      </c>
      <c r="H261" s="2" t="s">
        <v>526</v>
      </c>
      <c r="I261" s="2" t="s">
        <v>11</v>
      </c>
    </row>
    <row r="262" spans="1:9" ht="36">
      <c r="A262" s="107">
        <v>160</v>
      </c>
      <c r="B262" s="106" t="s">
        <v>527</v>
      </c>
      <c r="C262" s="1" t="s">
        <v>182</v>
      </c>
      <c r="D262" s="1" t="s">
        <v>182</v>
      </c>
      <c r="E262" s="3" t="s">
        <v>7</v>
      </c>
      <c r="F262" s="12">
        <v>351.05</v>
      </c>
      <c r="G262" s="11">
        <v>351.05</v>
      </c>
      <c r="H262" s="2" t="s">
        <v>528</v>
      </c>
      <c r="I262" s="2" t="s">
        <v>24</v>
      </c>
    </row>
    <row r="263" spans="1:9" ht="36">
      <c r="A263" s="107"/>
      <c r="B263" s="106"/>
      <c r="C263" s="1" t="s">
        <v>182</v>
      </c>
      <c r="D263" s="1" t="s">
        <v>182</v>
      </c>
      <c r="E263" s="3" t="s">
        <v>7</v>
      </c>
      <c r="F263" s="12">
        <v>166.07</v>
      </c>
      <c r="G263" s="11">
        <v>166.07</v>
      </c>
      <c r="H263" s="2" t="s">
        <v>528</v>
      </c>
      <c r="I263" s="2" t="s">
        <v>24</v>
      </c>
    </row>
    <row r="264" spans="1:9" ht="60">
      <c r="A264" s="8">
        <v>161</v>
      </c>
      <c r="B264" s="9" t="s">
        <v>529</v>
      </c>
      <c r="C264" s="1" t="s">
        <v>182</v>
      </c>
      <c r="D264" s="1" t="s">
        <v>182</v>
      </c>
      <c r="E264" s="10" t="s">
        <v>7</v>
      </c>
      <c r="F264" s="11">
        <v>135.81000000000003</v>
      </c>
      <c r="G264" s="11">
        <v>162.97200000000001</v>
      </c>
      <c r="H264" s="2" t="s">
        <v>528</v>
      </c>
      <c r="I264" s="2" t="s">
        <v>24</v>
      </c>
    </row>
    <row r="265" spans="1:9" ht="24">
      <c r="A265" s="107">
        <v>162</v>
      </c>
      <c r="B265" s="106" t="s">
        <v>530</v>
      </c>
      <c r="C265" s="1" t="s">
        <v>531</v>
      </c>
      <c r="D265" s="1" t="s">
        <v>531</v>
      </c>
      <c r="E265" s="3" t="s">
        <v>7</v>
      </c>
      <c r="F265" s="12">
        <v>287.77</v>
      </c>
      <c r="G265" s="11">
        <v>287.77</v>
      </c>
      <c r="H265" s="2" t="s">
        <v>532</v>
      </c>
      <c r="I265" s="2" t="s">
        <v>11</v>
      </c>
    </row>
    <row r="266" spans="1:9" ht="24">
      <c r="A266" s="107"/>
      <c r="B266" s="106"/>
      <c r="C266" s="1" t="s">
        <v>533</v>
      </c>
      <c r="D266" s="1" t="s">
        <v>533</v>
      </c>
      <c r="E266" s="3" t="s">
        <v>7</v>
      </c>
      <c r="F266" s="12">
        <v>287.77</v>
      </c>
      <c r="G266" s="11">
        <v>287.77</v>
      </c>
      <c r="H266" s="2" t="s">
        <v>532</v>
      </c>
      <c r="I266" s="2" t="s">
        <v>11</v>
      </c>
    </row>
    <row r="267" spans="1:9" ht="24">
      <c r="A267" s="107"/>
      <c r="B267" s="106"/>
      <c r="C267" s="1" t="s">
        <v>534</v>
      </c>
      <c r="D267" s="1" t="s">
        <v>534</v>
      </c>
      <c r="E267" s="3" t="s">
        <v>7</v>
      </c>
      <c r="F267" s="12">
        <v>287.77</v>
      </c>
      <c r="G267" s="11">
        <v>287.77</v>
      </c>
      <c r="H267" s="2" t="s">
        <v>532</v>
      </c>
      <c r="I267" s="2" t="s">
        <v>11</v>
      </c>
    </row>
    <row r="268" spans="1:9" ht="24">
      <c r="A268" s="107"/>
      <c r="B268" s="106"/>
      <c r="C268" s="1" t="s">
        <v>535</v>
      </c>
      <c r="D268" s="1" t="s">
        <v>535</v>
      </c>
      <c r="E268" s="3" t="s">
        <v>7</v>
      </c>
      <c r="F268" s="12">
        <v>287.77</v>
      </c>
      <c r="G268" s="11">
        <v>287.77</v>
      </c>
      <c r="H268" s="2" t="s">
        <v>532</v>
      </c>
      <c r="I268" s="2" t="s">
        <v>11</v>
      </c>
    </row>
    <row r="269" spans="1:9" ht="84">
      <c r="A269" s="8">
        <v>163</v>
      </c>
      <c r="B269" s="9" t="s">
        <v>536</v>
      </c>
      <c r="C269" s="1" t="s">
        <v>537</v>
      </c>
      <c r="D269" s="1" t="s">
        <v>537</v>
      </c>
      <c r="E269" s="10" t="s">
        <v>7</v>
      </c>
      <c r="F269" s="11">
        <v>163.08000000000001</v>
      </c>
      <c r="G269" s="11">
        <v>163.08000000000001</v>
      </c>
      <c r="H269" s="2" t="s">
        <v>538</v>
      </c>
      <c r="I269" s="2" t="s">
        <v>11</v>
      </c>
    </row>
    <row r="270" spans="1:9" ht="72">
      <c r="A270" s="8">
        <v>164</v>
      </c>
      <c r="B270" s="9" t="s">
        <v>539</v>
      </c>
      <c r="C270" s="1" t="s">
        <v>540</v>
      </c>
      <c r="D270" s="1" t="s">
        <v>540</v>
      </c>
      <c r="E270" s="10" t="s">
        <v>7</v>
      </c>
      <c r="F270" s="11">
        <v>135.41999999999999</v>
      </c>
      <c r="G270" s="11">
        <v>135.41999999999999</v>
      </c>
      <c r="H270" s="2" t="s">
        <v>541</v>
      </c>
      <c r="I270" s="2" t="s">
        <v>11</v>
      </c>
    </row>
    <row r="271" spans="1:9" ht="84">
      <c r="A271" s="8">
        <v>165</v>
      </c>
      <c r="B271" s="9" t="s">
        <v>542</v>
      </c>
      <c r="C271" s="1" t="s">
        <v>543</v>
      </c>
      <c r="D271" s="1" t="s">
        <v>543</v>
      </c>
      <c r="E271" s="10" t="s">
        <v>7</v>
      </c>
      <c r="F271" s="11">
        <v>125.32</v>
      </c>
      <c r="G271" s="11">
        <v>125.32</v>
      </c>
      <c r="H271" s="2" t="s">
        <v>544</v>
      </c>
      <c r="I271" s="2" t="s">
        <v>11</v>
      </c>
    </row>
    <row r="272" spans="1:9" ht="72">
      <c r="A272" s="8">
        <v>166</v>
      </c>
      <c r="B272" s="9" t="s">
        <v>545</v>
      </c>
      <c r="C272" s="1" t="s">
        <v>546</v>
      </c>
      <c r="D272" s="1" t="s">
        <v>546</v>
      </c>
      <c r="E272" s="10" t="s">
        <v>7</v>
      </c>
      <c r="F272" s="11">
        <v>45.92</v>
      </c>
      <c r="G272" s="11">
        <v>55.103999999999992</v>
      </c>
      <c r="H272" s="2" t="s">
        <v>547</v>
      </c>
      <c r="I272" s="2" t="s">
        <v>11</v>
      </c>
    </row>
    <row r="273" spans="1:9" ht="72">
      <c r="A273" s="8">
        <v>167</v>
      </c>
      <c r="B273" s="9" t="s">
        <v>548</v>
      </c>
      <c r="C273" s="1" t="s">
        <v>537</v>
      </c>
      <c r="D273" s="1" t="s">
        <v>537</v>
      </c>
      <c r="E273" s="10" t="s">
        <v>7</v>
      </c>
      <c r="F273" s="11">
        <v>15.6</v>
      </c>
      <c r="G273" s="11">
        <v>18.72</v>
      </c>
      <c r="H273" s="2" t="s">
        <v>549</v>
      </c>
      <c r="I273" s="2" t="s">
        <v>11</v>
      </c>
    </row>
    <row r="274" spans="1:9" ht="60">
      <c r="A274" s="8">
        <v>168</v>
      </c>
      <c r="B274" s="9" t="s">
        <v>550</v>
      </c>
      <c r="C274" s="1" t="s">
        <v>551</v>
      </c>
      <c r="D274" s="1" t="s">
        <v>551</v>
      </c>
      <c r="E274" s="3" t="s">
        <v>8</v>
      </c>
      <c r="F274" s="12">
        <v>93.57</v>
      </c>
      <c r="G274" s="11">
        <v>112.28399999999999</v>
      </c>
      <c r="H274" s="2" t="s">
        <v>552</v>
      </c>
      <c r="I274" s="2" t="s">
        <v>32</v>
      </c>
    </row>
    <row r="275" spans="1:9" ht="24">
      <c r="A275" s="107">
        <v>169</v>
      </c>
      <c r="B275" s="106" t="s">
        <v>553</v>
      </c>
      <c r="C275" s="1" t="s">
        <v>554</v>
      </c>
      <c r="D275" s="1" t="s">
        <v>554</v>
      </c>
      <c r="E275" s="3" t="s">
        <v>8</v>
      </c>
      <c r="F275" s="12">
        <v>385.3</v>
      </c>
      <c r="G275" s="11">
        <v>462.36</v>
      </c>
      <c r="H275" s="2" t="s">
        <v>555</v>
      </c>
      <c r="I275" s="2" t="s">
        <v>24</v>
      </c>
    </row>
    <row r="276" spans="1:9" ht="24">
      <c r="A276" s="107"/>
      <c r="B276" s="106"/>
      <c r="C276" s="1" t="s">
        <v>554</v>
      </c>
      <c r="D276" s="1" t="s">
        <v>554</v>
      </c>
      <c r="E276" s="3" t="s">
        <v>7</v>
      </c>
      <c r="F276" s="12">
        <v>265.02</v>
      </c>
      <c r="G276" s="11">
        <v>318.02399999999994</v>
      </c>
      <c r="H276" s="2" t="s">
        <v>556</v>
      </c>
      <c r="I276" s="2" t="s">
        <v>24</v>
      </c>
    </row>
    <row r="277" spans="1:9" ht="24">
      <c r="A277" s="107"/>
      <c r="B277" s="106"/>
      <c r="C277" s="1" t="s">
        <v>557</v>
      </c>
      <c r="D277" s="1" t="s">
        <v>557</v>
      </c>
      <c r="E277" s="3" t="s">
        <v>8</v>
      </c>
      <c r="F277" s="12">
        <v>798.4</v>
      </c>
      <c r="G277" s="11">
        <v>958.07999999999993</v>
      </c>
      <c r="H277" s="2" t="s">
        <v>555</v>
      </c>
      <c r="I277" s="2" t="s">
        <v>24</v>
      </c>
    </row>
    <row r="278" spans="1:9" ht="60">
      <c r="A278" s="8">
        <v>170</v>
      </c>
      <c r="B278" s="9" t="s">
        <v>558</v>
      </c>
      <c r="C278" s="1" t="s">
        <v>559</v>
      </c>
      <c r="D278" s="1" t="s">
        <v>559</v>
      </c>
      <c r="E278" s="3" t="s">
        <v>7</v>
      </c>
      <c r="F278" s="12">
        <v>70.61</v>
      </c>
      <c r="G278" s="11">
        <v>84.731999999999999</v>
      </c>
      <c r="H278" s="2" t="s">
        <v>560</v>
      </c>
      <c r="I278" s="2" t="s">
        <v>11</v>
      </c>
    </row>
  </sheetData>
  <customSheetViews>
    <customSheetView guid="{A3CD6B84-B50E-41FA-BBB7-E449D7767D90}" state="hidden">
      <selection activeCell="C7" sqref="C7"/>
      <pageMargins left="0.7" right="0.7" top="0.75" bottom="0.75" header="0.3" footer="0.3"/>
    </customSheetView>
    <customSheetView guid="{D035DC8E-CE33-41D8-A5AC-1B869950CFD9}" state="hidden">
      <selection activeCell="C7" sqref="C7"/>
      <pageMargins left="0.7" right="0.7" top="0.75" bottom="0.75" header="0.3" footer="0.3"/>
    </customSheetView>
    <customSheetView guid="{631DC8FF-38D0-463B-A34B-C922011EF342}" state="hidden">
      <selection activeCell="C7" sqref="C7"/>
      <pageMargins left="0.7" right="0.7" top="0.75" bottom="0.75" header="0.3" footer="0.3"/>
    </customSheetView>
    <customSheetView guid="{5331E8D9-502E-467A-B84B-B87DCF056E34}" state="hidden">
      <selection activeCell="C7" sqref="C7"/>
      <pageMargins left="0.7" right="0.7" top="0.75" bottom="0.75" header="0.3" footer="0.3"/>
    </customSheetView>
    <customSheetView guid="{013B13D0-D151-4082-BD5D-0CB4D1989FB0}" state="hidden">
      <selection activeCell="C7" sqref="C7"/>
      <pageMargins left="0.7" right="0.7" top="0.75" bottom="0.75" header="0.3" footer="0.3"/>
    </customSheetView>
    <customSheetView guid="{17319141-44D6-4966-8F2F-3EF5CF813689}" state="hidden">
      <selection activeCell="C7" sqref="C7"/>
      <pageMargins left="0.7" right="0.7" top="0.75" bottom="0.75" header="0.3" footer="0.3"/>
    </customSheetView>
    <customSheetView guid="{0C25D4D6-0475-43AF-BB42-E7094D5F5E7D}" state="hidden">
      <selection activeCell="C7" sqref="C7"/>
      <pageMargins left="0.7" right="0.7" top="0.75" bottom="0.75" header="0.3" footer="0.3"/>
    </customSheetView>
    <customSheetView guid="{CC50A06B-9354-490C-917D-EEDC9D816E4B}" state="hidden">
      <selection activeCell="C7" sqref="C7"/>
      <pageMargins left="0.7" right="0.7" top="0.75" bottom="0.75" header="0.3" footer="0.3"/>
    </customSheetView>
    <customSheetView guid="{D367B7FA-E361-40C6-87E9-0D1B3911B284}" state="hidden">
      <selection activeCell="C7" sqref="C7"/>
      <pageMargins left="0.7" right="0.7" top="0.75" bottom="0.75" header="0.3" footer="0.3"/>
    </customSheetView>
    <customSheetView guid="{22D7BA99-9F12-44F2-999B-9D3A81F84C75}" state="hidden">
      <selection activeCell="C7" sqref="C7"/>
      <pageMargins left="0.7" right="0.7" top="0.75" bottom="0.75" header="0.3" footer="0.3"/>
    </customSheetView>
    <customSheetView guid="{3B69DF44-1DFA-4EB4-9602-2116A0D79077}" state="hidden">
      <selection activeCell="C7" sqref="C7"/>
      <pageMargins left="0.7" right="0.7" top="0.75" bottom="0.75" header="0.3" footer="0.3"/>
    </customSheetView>
  </customSheetViews>
  <mergeCells count="112">
    <mergeCell ref="A28:A29"/>
    <mergeCell ref="B28:B29"/>
    <mergeCell ref="E28:E29"/>
    <mergeCell ref="B7:B12"/>
    <mergeCell ref="A7:A12"/>
    <mergeCell ref="H1:I1"/>
    <mergeCell ref="A1:A2"/>
    <mergeCell ref="B1:B2"/>
    <mergeCell ref="E1:E2"/>
    <mergeCell ref="A22:A23"/>
    <mergeCell ref="B22:B23"/>
    <mergeCell ref="E22:E23"/>
    <mergeCell ref="A18:A19"/>
    <mergeCell ref="B18:B19"/>
    <mergeCell ref="E18:E19"/>
    <mergeCell ref="A13:A14"/>
    <mergeCell ref="B13:B14"/>
    <mergeCell ref="E13:E14"/>
    <mergeCell ref="I13:I14"/>
    <mergeCell ref="F13:F14"/>
    <mergeCell ref="G13:G14"/>
    <mergeCell ref="H13:H14"/>
    <mergeCell ref="A45:A46"/>
    <mergeCell ref="B45:B46"/>
    <mergeCell ref="A47:A48"/>
    <mergeCell ref="B47:B48"/>
    <mergeCell ref="A42:A43"/>
    <mergeCell ref="B42:B43"/>
    <mergeCell ref="E42:E43"/>
    <mergeCell ref="A37:A38"/>
    <mergeCell ref="B37:B38"/>
    <mergeCell ref="E37:E38"/>
    <mergeCell ref="A69:A70"/>
    <mergeCell ref="B69:B70"/>
    <mergeCell ref="A61:A63"/>
    <mergeCell ref="B61:B63"/>
    <mergeCell ref="A55:A57"/>
    <mergeCell ref="B55:B57"/>
    <mergeCell ref="A58:A59"/>
    <mergeCell ref="B58:B59"/>
    <mergeCell ref="E58:E59"/>
    <mergeCell ref="B122:B134"/>
    <mergeCell ref="A122:A134"/>
    <mergeCell ref="E88:E89"/>
    <mergeCell ref="A85:A86"/>
    <mergeCell ref="B85:B86"/>
    <mergeCell ref="A79:A82"/>
    <mergeCell ref="B79:B82"/>
    <mergeCell ref="A76:A77"/>
    <mergeCell ref="B76:B77"/>
    <mergeCell ref="A114:A115"/>
    <mergeCell ref="B114:B115"/>
    <mergeCell ref="A116:A119"/>
    <mergeCell ref="B116:B119"/>
    <mergeCell ref="A108:A110"/>
    <mergeCell ref="B108:B110"/>
    <mergeCell ref="A88:A89"/>
    <mergeCell ref="B88:B89"/>
    <mergeCell ref="B91:B104"/>
    <mergeCell ref="A91:A104"/>
    <mergeCell ref="A200:A201"/>
    <mergeCell ref="A161:A163"/>
    <mergeCell ref="B161:B163"/>
    <mergeCell ref="A157:A160"/>
    <mergeCell ref="B157:B160"/>
    <mergeCell ref="B172:B180"/>
    <mergeCell ref="A172:A180"/>
    <mergeCell ref="A143:A145"/>
    <mergeCell ref="B143:B145"/>
    <mergeCell ref="A182:A185"/>
    <mergeCell ref="B182:B185"/>
    <mergeCell ref="A170:A171"/>
    <mergeCell ref="B170:B171"/>
    <mergeCell ref="A168:A169"/>
    <mergeCell ref="B168:B169"/>
    <mergeCell ref="A190:A191"/>
    <mergeCell ref="B190:B191"/>
    <mergeCell ref="A186:A187"/>
    <mergeCell ref="B186:B187"/>
    <mergeCell ref="B200:B201"/>
    <mergeCell ref="A195:A197"/>
    <mergeCell ref="B195:B197"/>
    <mergeCell ref="A218:A219"/>
    <mergeCell ref="B218:B219"/>
    <mergeCell ref="A214:A215"/>
    <mergeCell ref="B214:B215"/>
    <mergeCell ref="A211:A212"/>
    <mergeCell ref="B211:B212"/>
    <mergeCell ref="A227:A228"/>
    <mergeCell ref="B227:B228"/>
    <mergeCell ref="A223:A224"/>
    <mergeCell ref="B223:B224"/>
    <mergeCell ref="A221:A222"/>
    <mergeCell ref="B244:B248"/>
    <mergeCell ref="A244:A248"/>
    <mergeCell ref="B221:B222"/>
    <mergeCell ref="A235:A236"/>
    <mergeCell ref="A275:A277"/>
    <mergeCell ref="B275:B277"/>
    <mergeCell ref="A265:A268"/>
    <mergeCell ref="B265:B268"/>
    <mergeCell ref="A262:A263"/>
    <mergeCell ref="B262:B263"/>
    <mergeCell ref="A259:A261"/>
    <mergeCell ref="B259:B261"/>
    <mergeCell ref="A252:A254"/>
    <mergeCell ref="B252:B254"/>
    <mergeCell ref="A255:A257"/>
    <mergeCell ref="B255:B257"/>
    <mergeCell ref="B235:B236"/>
    <mergeCell ref="A229:A231"/>
    <mergeCell ref="B229:B2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I278"/>
  <sheetViews>
    <sheetView zoomScale="140" zoomScaleNormal="140" workbookViewId="0">
      <selection activeCell="C7" sqref="C7"/>
    </sheetView>
  </sheetViews>
  <sheetFormatPr defaultRowHeight="12"/>
  <cols>
    <col min="1" max="1" width="9.140625" style="5"/>
    <col min="2" max="2" width="12.28515625" style="5" customWidth="1"/>
    <col min="3" max="3" width="30.28515625" style="5" customWidth="1"/>
    <col min="4" max="4" width="13" style="5" customWidth="1"/>
    <col min="5" max="5" width="14.85546875" style="14" customWidth="1"/>
    <col min="6" max="8" width="9.140625" style="14"/>
    <col min="9" max="9" width="13.42578125" style="14" customWidth="1"/>
    <col min="10" max="16384" width="9.140625" style="5"/>
  </cols>
  <sheetData>
    <row r="1" spans="1:9" ht="15" customHeight="1">
      <c r="A1" s="109" t="s">
        <v>0</v>
      </c>
      <c r="B1" s="109" t="s">
        <v>1</v>
      </c>
      <c r="C1" s="4"/>
      <c r="D1" s="4"/>
      <c r="E1" s="111" t="str">
        <f>IF(TEMPLATE_SPHERE_CODE="COLDVSNA","Вид воды","")</f>
        <v>Вид воды</v>
      </c>
      <c r="F1" s="7" t="s">
        <v>561</v>
      </c>
      <c r="G1" s="7"/>
      <c r="H1" s="109" t="s">
        <v>2</v>
      </c>
      <c r="I1" s="109"/>
    </row>
    <row r="2" spans="1:9" hidden="1">
      <c r="A2" s="110"/>
      <c r="B2" s="110"/>
      <c r="C2" s="6"/>
      <c r="D2" s="6"/>
      <c r="E2" s="112"/>
      <c r="F2" s="7" t="s">
        <v>5</v>
      </c>
      <c r="G2" s="7" t="s">
        <v>6</v>
      </c>
      <c r="H2" s="4" t="s">
        <v>3</v>
      </c>
      <c r="I2" s="4" t="s">
        <v>4</v>
      </c>
    </row>
    <row r="3" spans="1:9" ht="72" hidden="1">
      <c r="A3" s="8">
        <v>1</v>
      </c>
      <c r="B3" s="9" t="s">
        <v>794</v>
      </c>
      <c r="C3" s="1" t="s">
        <v>563</v>
      </c>
      <c r="D3" s="1" t="s">
        <v>631</v>
      </c>
      <c r="E3" s="10" t="s">
        <v>7</v>
      </c>
      <c r="F3" s="11">
        <v>12.61</v>
      </c>
      <c r="G3" s="11">
        <v>15.131999999999998</v>
      </c>
      <c r="H3" s="2" t="s">
        <v>10</v>
      </c>
      <c r="I3" s="2" t="s">
        <v>11</v>
      </c>
    </row>
    <row r="4" spans="1:9" ht="84" hidden="1">
      <c r="A4" s="8">
        <v>2</v>
      </c>
      <c r="B4" s="9" t="s">
        <v>793</v>
      </c>
      <c r="C4" s="1" t="s">
        <v>563</v>
      </c>
      <c r="D4" s="1" t="s">
        <v>632</v>
      </c>
      <c r="E4" s="10" t="s">
        <v>7</v>
      </c>
      <c r="F4" s="11">
        <v>69.28</v>
      </c>
      <c r="G4" s="11">
        <v>69.28</v>
      </c>
      <c r="H4" s="2" t="s">
        <v>14</v>
      </c>
      <c r="I4" s="2" t="s">
        <v>11</v>
      </c>
    </row>
    <row r="5" spans="1:9" ht="72" hidden="1">
      <c r="A5" s="8">
        <v>3</v>
      </c>
      <c r="B5" s="9" t="s">
        <v>785</v>
      </c>
      <c r="C5" s="1" t="s">
        <v>563</v>
      </c>
      <c r="D5" s="1" t="s">
        <v>633</v>
      </c>
      <c r="E5" s="10" t="s">
        <v>7</v>
      </c>
      <c r="F5" s="11">
        <v>61.540000000000006</v>
      </c>
      <c r="G5" s="11">
        <v>61.540000000000006</v>
      </c>
      <c r="H5" s="2" t="s">
        <v>17</v>
      </c>
      <c r="I5" s="2" t="s">
        <v>11</v>
      </c>
    </row>
    <row r="6" spans="1:9" ht="108" hidden="1">
      <c r="A6" s="8">
        <v>4</v>
      </c>
      <c r="B6" s="9" t="s">
        <v>786</v>
      </c>
      <c r="C6" s="1" t="s">
        <v>564</v>
      </c>
      <c r="D6" s="1" t="s">
        <v>634</v>
      </c>
      <c r="E6" s="10" t="s">
        <v>7</v>
      </c>
      <c r="F6" s="11">
        <v>84.1</v>
      </c>
      <c r="G6" s="11">
        <v>84.1</v>
      </c>
      <c r="H6" s="2" t="s">
        <v>20</v>
      </c>
      <c r="I6" s="2" t="s">
        <v>11</v>
      </c>
    </row>
    <row r="7" spans="1:9" hidden="1">
      <c r="A7" s="107">
        <v>5</v>
      </c>
      <c r="B7" s="106" t="s">
        <v>787</v>
      </c>
      <c r="C7" s="1" t="s">
        <v>564</v>
      </c>
      <c r="D7" s="1" t="s">
        <v>635</v>
      </c>
      <c r="E7" s="3" t="s">
        <v>7</v>
      </c>
      <c r="F7" s="11">
        <v>80.31</v>
      </c>
      <c r="G7" s="11">
        <v>80.31</v>
      </c>
      <c r="H7" s="2" t="s">
        <v>23</v>
      </c>
      <c r="I7" s="2" t="s">
        <v>24</v>
      </c>
    </row>
    <row r="8" spans="1:9" hidden="1">
      <c r="A8" s="107"/>
      <c r="B8" s="106"/>
      <c r="C8" s="1" t="s">
        <v>564</v>
      </c>
      <c r="D8" s="1" t="s">
        <v>636</v>
      </c>
      <c r="E8" s="3" t="s">
        <v>7</v>
      </c>
      <c r="F8" s="11">
        <v>94.07</v>
      </c>
      <c r="G8" s="11">
        <v>94.07</v>
      </c>
      <c r="H8" s="2" t="s">
        <v>23</v>
      </c>
      <c r="I8" s="2" t="s">
        <v>24</v>
      </c>
    </row>
    <row r="9" spans="1:9" hidden="1">
      <c r="A9" s="107"/>
      <c r="B9" s="106"/>
      <c r="C9" s="1" t="s">
        <v>564</v>
      </c>
      <c r="D9" s="1" t="s">
        <v>637</v>
      </c>
      <c r="E9" s="3" t="s">
        <v>7</v>
      </c>
      <c r="F9" s="11">
        <v>89.48</v>
      </c>
      <c r="G9" s="11">
        <v>89.48</v>
      </c>
      <c r="H9" s="2" t="s">
        <v>23</v>
      </c>
      <c r="I9" s="2" t="s">
        <v>24</v>
      </c>
    </row>
    <row r="10" spans="1:9" hidden="1">
      <c r="A10" s="107"/>
      <c r="B10" s="106"/>
      <c r="C10" s="1" t="s">
        <v>564</v>
      </c>
      <c r="D10" s="1" t="s">
        <v>638</v>
      </c>
      <c r="E10" s="3" t="s">
        <v>7</v>
      </c>
      <c r="F10" s="11">
        <v>89.48</v>
      </c>
      <c r="G10" s="11">
        <v>89.48</v>
      </c>
      <c r="H10" s="2" t="s">
        <v>23</v>
      </c>
      <c r="I10" s="2" t="s">
        <v>24</v>
      </c>
    </row>
    <row r="11" spans="1:9" hidden="1">
      <c r="A11" s="107"/>
      <c r="B11" s="106"/>
      <c r="C11" s="1" t="s">
        <v>564</v>
      </c>
      <c r="D11" s="1" t="s">
        <v>637</v>
      </c>
      <c r="E11" s="3" t="s">
        <v>7</v>
      </c>
      <c r="F11" s="11">
        <v>71.56</v>
      </c>
      <c r="G11" s="11">
        <v>71.56</v>
      </c>
      <c r="H11" s="2" t="s">
        <v>23</v>
      </c>
      <c r="I11" s="2" t="s">
        <v>24</v>
      </c>
    </row>
    <row r="12" spans="1:9" hidden="1">
      <c r="A12" s="107"/>
      <c r="B12" s="106"/>
      <c r="C12" s="1" t="s">
        <v>564</v>
      </c>
      <c r="D12" s="1" t="s">
        <v>639</v>
      </c>
      <c r="E12" s="3" t="s">
        <v>7</v>
      </c>
      <c r="F12" s="11">
        <v>97.99</v>
      </c>
      <c r="G12" s="11">
        <v>97.99</v>
      </c>
      <c r="H12" s="2" t="s">
        <v>23</v>
      </c>
      <c r="I12" s="2" t="s">
        <v>24</v>
      </c>
    </row>
    <row r="13" spans="1:9" hidden="1">
      <c r="A13" s="107">
        <v>6</v>
      </c>
      <c r="B13" s="106" t="s">
        <v>788</v>
      </c>
      <c r="C13" s="1" t="s">
        <v>564</v>
      </c>
      <c r="D13" s="1" t="s">
        <v>640</v>
      </c>
      <c r="E13" s="108" t="s">
        <v>7</v>
      </c>
      <c r="F13" s="114">
        <v>76.81</v>
      </c>
      <c r="G13" s="114">
        <v>76.81</v>
      </c>
      <c r="H13" s="113" t="s">
        <v>31</v>
      </c>
      <c r="I13" s="113" t="s">
        <v>32</v>
      </c>
    </row>
    <row r="14" spans="1:9" ht="24" hidden="1">
      <c r="A14" s="107"/>
      <c r="B14" s="106"/>
      <c r="C14" s="1" t="s">
        <v>564</v>
      </c>
      <c r="D14" s="1" t="s">
        <v>641</v>
      </c>
      <c r="E14" s="108"/>
      <c r="F14" s="114"/>
      <c r="G14" s="114"/>
      <c r="H14" s="113"/>
      <c r="I14" s="113"/>
    </row>
    <row r="15" spans="1:9" ht="72" hidden="1">
      <c r="A15" s="8">
        <v>7</v>
      </c>
      <c r="B15" s="9" t="s">
        <v>789</v>
      </c>
      <c r="C15" s="1" t="s">
        <v>565</v>
      </c>
      <c r="D15" s="1" t="s">
        <v>642</v>
      </c>
      <c r="E15" s="10" t="s">
        <v>7</v>
      </c>
      <c r="F15" s="11">
        <v>35.6</v>
      </c>
      <c r="G15" s="11">
        <v>35.6</v>
      </c>
      <c r="H15" s="2" t="s">
        <v>36</v>
      </c>
      <c r="I15" s="2" t="s">
        <v>32</v>
      </c>
    </row>
    <row r="16" spans="1:9" ht="120" hidden="1">
      <c r="A16" s="8">
        <v>8</v>
      </c>
      <c r="B16" s="9" t="s">
        <v>790</v>
      </c>
      <c r="C16" s="1" t="s">
        <v>566</v>
      </c>
      <c r="D16" s="1" t="s">
        <v>643</v>
      </c>
      <c r="E16" s="10" t="s">
        <v>791</v>
      </c>
      <c r="F16" s="11">
        <v>15.76</v>
      </c>
      <c r="G16" s="11">
        <v>15.76</v>
      </c>
      <c r="H16" s="9" t="s">
        <v>955</v>
      </c>
      <c r="I16" s="15">
        <v>44881</v>
      </c>
    </row>
    <row r="17" spans="1:9" ht="108" hidden="1">
      <c r="A17" s="8">
        <v>9</v>
      </c>
      <c r="B17" s="9" t="s">
        <v>792</v>
      </c>
      <c r="C17" s="1" t="s">
        <v>566</v>
      </c>
      <c r="D17" s="1" t="s">
        <v>644</v>
      </c>
      <c r="E17" s="10" t="s">
        <v>7</v>
      </c>
      <c r="F17" s="11">
        <v>20.05</v>
      </c>
      <c r="G17" s="11">
        <v>20.05</v>
      </c>
      <c r="H17" s="2" t="s">
        <v>41</v>
      </c>
      <c r="I17" s="2" t="s">
        <v>11</v>
      </c>
    </row>
    <row r="18" spans="1:9" hidden="1">
      <c r="A18" s="107">
        <v>10</v>
      </c>
      <c r="B18" s="106" t="s">
        <v>790</v>
      </c>
      <c r="C18" s="1" t="s">
        <v>566</v>
      </c>
      <c r="D18" s="1" t="s">
        <v>643</v>
      </c>
      <c r="E18" s="108" t="s">
        <v>7</v>
      </c>
      <c r="F18" s="11">
        <v>43.32</v>
      </c>
      <c r="G18" s="11">
        <v>43.32</v>
      </c>
      <c r="H18" s="2" t="s">
        <v>43</v>
      </c>
      <c r="I18" s="2" t="s">
        <v>24</v>
      </c>
    </row>
    <row r="19" spans="1:9" hidden="1">
      <c r="A19" s="107"/>
      <c r="B19" s="106"/>
      <c r="C19" s="1" t="s">
        <v>566</v>
      </c>
      <c r="D19" s="1" t="s">
        <v>643</v>
      </c>
      <c r="E19" s="108"/>
      <c r="F19" s="11">
        <v>51.38</v>
      </c>
      <c r="G19" s="11">
        <v>51.38</v>
      </c>
      <c r="H19" s="2" t="s">
        <v>43</v>
      </c>
      <c r="I19" s="2" t="s">
        <v>24</v>
      </c>
    </row>
    <row r="20" spans="1:9" ht="96" hidden="1">
      <c r="A20" s="8">
        <v>11</v>
      </c>
      <c r="B20" s="9" t="s">
        <v>795</v>
      </c>
      <c r="C20" s="1" t="s">
        <v>566</v>
      </c>
      <c r="D20" s="1" t="s">
        <v>645</v>
      </c>
      <c r="E20" s="10" t="s">
        <v>7</v>
      </c>
      <c r="F20" s="11">
        <v>48.4</v>
      </c>
      <c r="G20" s="11">
        <v>48.4</v>
      </c>
      <c r="H20" s="2" t="s">
        <v>46</v>
      </c>
      <c r="I20" s="2" t="s">
        <v>24</v>
      </c>
    </row>
    <row r="21" spans="1:9" ht="84" hidden="1">
      <c r="A21" s="8">
        <v>12</v>
      </c>
      <c r="B21" s="9" t="s">
        <v>796</v>
      </c>
      <c r="C21" s="1" t="s">
        <v>566</v>
      </c>
      <c r="D21" s="1" t="s">
        <v>643</v>
      </c>
      <c r="E21" s="10" t="s">
        <v>7</v>
      </c>
      <c r="F21" s="11">
        <v>45.43</v>
      </c>
      <c r="G21" s="11">
        <v>54.515999999999998</v>
      </c>
      <c r="H21" s="2" t="s">
        <v>48</v>
      </c>
      <c r="I21" s="2" t="s">
        <v>24</v>
      </c>
    </row>
    <row r="22" spans="1:9" hidden="1">
      <c r="A22" s="107">
        <v>13</v>
      </c>
      <c r="B22" s="106" t="s">
        <v>797</v>
      </c>
      <c r="C22" s="1" t="s">
        <v>566</v>
      </c>
      <c r="D22" s="1" t="s">
        <v>644</v>
      </c>
      <c r="E22" s="108" t="s">
        <v>7</v>
      </c>
      <c r="F22" s="12">
        <v>49.65</v>
      </c>
      <c r="G22" s="11">
        <v>49.65</v>
      </c>
      <c r="H22" s="2" t="s">
        <v>50</v>
      </c>
      <c r="I22" s="2" t="s">
        <v>32</v>
      </c>
    </row>
    <row r="23" spans="1:9" hidden="1">
      <c r="A23" s="107"/>
      <c r="B23" s="106"/>
      <c r="C23" s="1" t="s">
        <v>566</v>
      </c>
      <c r="D23" s="1" t="s">
        <v>646</v>
      </c>
      <c r="E23" s="108"/>
      <c r="F23" s="12">
        <v>49.65</v>
      </c>
      <c r="G23" s="11">
        <v>49.65</v>
      </c>
      <c r="H23" s="2" t="s">
        <v>52</v>
      </c>
      <c r="I23" s="2" t="s">
        <v>24</v>
      </c>
    </row>
    <row r="24" spans="1:9" ht="60" hidden="1">
      <c r="A24" s="8">
        <v>14</v>
      </c>
      <c r="B24" s="9" t="s">
        <v>798</v>
      </c>
      <c r="C24" s="1" t="s">
        <v>566</v>
      </c>
      <c r="D24" s="1" t="s">
        <v>647</v>
      </c>
      <c r="E24" s="13" t="s">
        <v>791</v>
      </c>
      <c r="F24" s="11">
        <v>1.47</v>
      </c>
      <c r="G24" s="11">
        <v>1.47</v>
      </c>
      <c r="H24" s="9" t="s">
        <v>956</v>
      </c>
      <c r="I24" s="15">
        <v>44880</v>
      </c>
    </row>
    <row r="25" spans="1:9" ht="96" hidden="1">
      <c r="A25" s="8">
        <v>15</v>
      </c>
      <c r="B25" s="9" t="s">
        <v>799</v>
      </c>
      <c r="C25" s="1" t="s">
        <v>566</v>
      </c>
      <c r="D25" s="1" t="s">
        <v>648</v>
      </c>
      <c r="E25" s="10" t="s">
        <v>7</v>
      </c>
      <c r="F25" s="11">
        <v>28.959999999999997</v>
      </c>
      <c r="G25" s="11">
        <v>28.959999999999997</v>
      </c>
      <c r="H25" s="2" t="s">
        <v>57</v>
      </c>
      <c r="I25" s="2" t="s">
        <v>11</v>
      </c>
    </row>
    <row r="26" spans="1:9" ht="72" hidden="1">
      <c r="A26" s="8">
        <v>16</v>
      </c>
      <c r="B26" s="9" t="s">
        <v>800</v>
      </c>
      <c r="C26" s="1" t="s">
        <v>567</v>
      </c>
      <c r="D26" s="1" t="s">
        <v>649</v>
      </c>
      <c r="E26" s="10" t="s">
        <v>7</v>
      </c>
      <c r="F26" s="11">
        <v>48.25</v>
      </c>
      <c r="G26" s="11">
        <v>48.25</v>
      </c>
      <c r="H26" s="2" t="s">
        <v>60</v>
      </c>
      <c r="I26" s="2" t="s">
        <v>24</v>
      </c>
    </row>
    <row r="27" spans="1:9" ht="72" hidden="1">
      <c r="A27" s="8">
        <v>17</v>
      </c>
      <c r="B27" s="9" t="s">
        <v>801</v>
      </c>
      <c r="C27" s="1" t="s">
        <v>567</v>
      </c>
      <c r="D27" s="1" t="s">
        <v>650</v>
      </c>
      <c r="E27" s="10" t="s">
        <v>7</v>
      </c>
      <c r="F27" s="11">
        <v>54.25</v>
      </c>
      <c r="G27" s="11">
        <v>54.25</v>
      </c>
      <c r="H27" s="2" t="s">
        <v>63</v>
      </c>
      <c r="I27" s="2" t="s">
        <v>24</v>
      </c>
    </row>
    <row r="28" spans="1:9" hidden="1">
      <c r="A28" s="107">
        <v>18</v>
      </c>
      <c r="B28" s="106" t="s">
        <v>802</v>
      </c>
      <c r="C28" s="1" t="s">
        <v>568</v>
      </c>
      <c r="D28" s="1" t="s">
        <v>651</v>
      </c>
      <c r="E28" s="108" t="s">
        <v>7</v>
      </c>
      <c r="F28" s="12">
        <v>15.06</v>
      </c>
      <c r="G28" s="11">
        <v>18.071999999999999</v>
      </c>
      <c r="H28" s="2" t="s">
        <v>66</v>
      </c>
      <c r="I28" s="2" t="s">
        <v>11</v>
      </c>
    </row>
    <row r="29" spans="1:9" ht="24" hidden="1">
      <c r="A29" s="107"/>
      <c r="B29" s="106"/>
      <c r="C29" s="1" t="s">
        <v>569</v>
      </c>
      <c r="D29" s="1" t="s">
        <v>652</v>
      </c>
      <c r="E29" s="108"/>
      <c r="F29" s="12">
        <v>28.24</v>
      </c>
      <c r="G29" s="11">
        <v>33.887999999999998</v>
      </c>
      <c r="H29" s="2" t="s">
        <v>68</v>
      </c>
      <c r="I29" s="2" t="s">
        <v>11</v>
      </c>
    </row>
    <row r="30" spans="1:9" ht="96" hidden="1">
      <c r="A30" s="8">
        <v>19</v>
      </c>
      <c r="B30" s="9" t="s">
        <v>803</v>
      </c>
      <c r="C30" s="1" t="s">
        <v>569</v>
      </c>
      <c r="D30" s="1" t="s">
        <v>569</v>
      </c>
      <c r="E30" s="10" t="s">
        <v>7</v>
      </c>
      <c r="F30" s="11">
        <v>146.44</v>
      </c>
      <c r="G30" s="11">
        <v>146.44</v>
      </c>
      <c r="H30" s="2" t="s">
        <v>71</v>
      </c>
      <c r="I30" s="2" t="s">
        <v>24</v>
      </c>
    </row>
    <row r="31" spans="1:9" ht="108" hidden="1">
      <c r="A31" s="8">
        <v>20</v>
      </c>
      <c r="B31" s="9" t="s">
        <v>804</v>
      </c>
      <c r="C31" s="1" t="s">
        <v>570</v>
      </c>
      <c r="D31" s="1" t="s">
        <v>570</v>
      </c>
      <c r="E31" s="10" t="s">
        <v>7</v>
      </c>
      <c r="F31" s="11">
        <v>99.68</v>
      </c>
      <c r="G31" s="11">
        <v>99.68</v>
      </c>
      <c r="H31" s="2" t="s">
        <v>74</v>
      </c>
      <c r="I31" s="2" t="s">
        <v>24</v>
      </c>
    </row>
    <row r="32" spans="1:9" ht="72" hidden="1">
      <c r="A32" s="8">
        <v>21</v>
      </c>
      <c r="B32" s="9" t="s">
        <v>805</v>
      </c>
      <c r="C32" s="1" t="s">
        <v>571</v>
      </c>
      <c r="D32" s="1" t="s">
        <v>653</v>
      </c>
      <c r="E32" s="10" t="s">
        <v>7</v>
      </c>
      <c r="F32" s="11">
        <v>26.949999999999996</v>
      </c>
      <c r="G32" s="11">
        <v>32.339999999999996</v>
      </c>
      <c r="H32" s="2" t="s">
        <v>77</v>
      </c>
      <c r="I32" s="2" t="s">
        <v>11</v>
      </c>
    </row>
    <row r="33" spans="1:9" ht="72" hidden="1">
      <c r="A33" s="8">
        <v>22</v>
      </c>
      <c r="B33" s="9" t="s">
        <v>806</v>
      </c>
      <c r="C33" s="1" t="s">
        <v>571</v>
      </c>
      <c r="D33" s="1" t="s">
        <v>653</v>
      </c>
      <c r="E33" s="10" t="s">
        <v>7</v>
      </c>
      <c r="F33" s="11">
        <v>85.3</v>
      </c>
      <c r="G33" s="11">
        <v>85.3</v>
      </c>
      <c r="H33" s="2" t="s">
        <v>79</v>
      </c>
      <c r="I33" s="2" t="s">
        <v>11</v>
      </c>
    </row>
    <row r="34" spans="1:9" ht="60" hidden="1">
      <c r="A34" s="8">
        <v>23</v>
      </c>
      <c r="B34" s="9" t="s">
        <v>807</v>
      </c>
      <c r="C34" s="1" t="s">
        <v>572</v>
      </c>
      <c r="D34" s="1" t="s">
        <v>572</v>
      </c>
      <c r="E34" s="10" t="s">
        <v>7</v>
      </c>
      <c r="F34" s="11">
        <v>6.78</v>
      </c>
      <c r="G34" s="11">
        <v>8.1359999999999992</v>
      </c>
      <c r="H34" s="2" t="s">
        <v>82</v>
      </c>
      <c r="I34" s="2" t="s">
        <v>11</v>
      </c>
    </row>
    <row r="35" spans="1:9" ht="72" hidden="1">
      <c r="A35" s="8">
        <v>24</v>
      </c>
      <c r="B35" s="9" t="s">
        <v>808</v>
      </c>
      <c r="C35" s="1" t="s">
        <v>572</v>
      </c>
      <c r="D35" s="1" t="s">
        <v>572</v>
      </c>
      <c r="E35" s="10" t="s">
        <v>7</v>
      </c>
      <c r="F35" s="11">
        <v>26.8</v>
      </c>
      <c r="G35" s="11">
        <v>32.159999999999997</v>
      </c>
      <c r="H35" s="2" t="s">
        <v>84</v>
      </c>
      <c r="I35" s="2" t="s">
        <v>11</v>
      </c>
    </row>
    <row r="36" spans="1:9" ht="60" hidden="1">
      <c r="A36" s="8">
        <v>25</v>
      </c>
      <c r="B36" s="9" t="s">
        <v>809</v>
      </c>
      <c r="C36" s="1" t="s">
        <v>572</v>
      </c>
      <c r="D36" s="1" t="s">
        <v>572</v>
      </c>
      <c r="E36" s="10" t="s">
        <v>7</v>
      </c>
      <c r="F36" s="11">
        <v>45.74</v>
      </c>
      <c r="G36" s="11">
        <v>45.74</v>
      </c>
      <c r="H36" s="2" t="s">
        <v>86</v>
      </c>
      <c r="I36" s="2" t="s">
        <v>11</v>
      </c>
    </row>
    <row r="37" spans="1:9" hidden="1">
      <c r="A37" s="107">
        <v>26</v>
      </c>
      <c r="B37" s="106" t="s">
        <v>810</v>
      </c>
      <c r="C37" s="1" t="s">
        <v>573</v>
      </c>
      <c r="D37" s="1" t="s">
        <v>573</v>
      </c>
      <c r="E37" s="108" t="s">
        <v>7</v>
      </c>
      <c r="F37" s="12">
        <v>105.41</v>
      </c>
      <c r="G37" s="11">
        <v>105.41</v>
      </c>
      <c r="H37" s="2" t="s">
        <v>89</v>
      </c>
      <c r="I37" s="2" t="s">
        <v>24</v>
      </c>
    </row>
    <row r="38" spans="1:9" hidden="1">
      <c r="A38" s="107"/>
      <c r="B38" s="106"/>
      <c r="C38" s="1" t="s">
        <v>569</v>
      </c>
      <c r="D38" s="1" t="s">
        <v>654</v>
      </c>
      <c r="E38" s="108"/>
      <c r="F38" s="12">
        <v>60.1</v>
      </c>
      <c r="G38" s="11">
        <v>60.1</v>
      </c>
      <c r="H38" s="2" t="s">
        <v>89</v>
      </c>
      <c r="I38" s="2" t="s">
        <v>24</v>
      </c>
    </row>
    <row r="39" spans="1:9" ht="72" hidden="1">
      <c r="A39" s="8">
        <v>27</v>
      </c>
      <c r="B39" s="9" t="s">
        <v>811</v>
      </c>
      <c r="C39" s="1" t="s">
        <v>574</v>
      </c>
      <c r="D39" s="1" t="s">
        <v>574</v>
      </c>
      <c r="E39" s="10" t="s">
        <v>7</v>
      </c>
      <c r="F39" s="11">
        <v>85.17</v>
      </c>
      <c r="G39" s="11">
        <v>85.17</v>
      </c>
      <c r="H39" s="2" t="s">
        <v>93</v>
      </c>
      <c r="I39" s="2" t="s">
        <v>24</v>
      </c>
    </row>
    <row r="40" spans="1:9" ht="84" hidden="1">
      <c r="A40" s="8">
        <v>28</v>
      </c>
      <c r="B40" s="9" t="s">
        <v>812</v>
      </c>
      <c r="C40" s="1" t="s">
        <v>575</v>
      </c>
      <c r="D40" s="1" t="s">
        <v>575</v>
      </c>
      <c r="E40" s="10" t="s">
        <v>7</v>
      </c>
      <c r="F40" s="11">
        <v>46.07</v>
      </c>
      <c r="G40" s="11">
        <v>55.283999999999999</v>
      </c>
      <c r="H40" s="2" t="s">
        <v>96</v>
      </c>
      <c r="I40" s="2" t="s">
        <v>24</v>
      </c>
    </row>
    <row r="41" spans="1:9" ht="84" hidden="1">
      <c r="A41" s="8">
        <v>29</v>
      </c>
      <c r="B41" s="9" t="s">
        <v>813</v>
      </c>
      <c r="C41" s="1" t="s">
        <v>576</v>
      </c>
      <c r="D41" s="1" t="s">
        <v>576</v>
      </c>
      <c r="E41" s="10" t="s">
        <v>7</v>
      </c>
      <c r="F41" s="11">
        <v>80.27</v>
      </c>
      <c r="G41" s="11">
        <v>96.323999999999998</v>
      </c>
      <c r="H41" s="2" t="s">
        <v>99</v>
      </c>
      <c r="I41" s="2" t="s">
        <v>24</v>
      </c>
    </row>
    <row r="42" spans="1:9" ht="24" hidden="1">
      <c r="A42" s="107">
        <v>30</v>
      </c>
      <c r="B42" s="106" t="s">
        <v>814</v>
      </c>
      <c r="C42" s="1" t="s">
        <v>577</v>
      </c>
      <c r="D42" s="1" t="s">
        <v>577</v>
      </c>
      <c r="E42" s="108" t="s">
        <v>7</v>
      </c>
      <c r="F42" s="12">
        <v>26.44</v>
      </c>
      <c r="G42" s="11">
        <v>31.728000000000002</v>
      </c>
      <c r="H42" s="2" t="s">
        <v>102</v>
      </c>
      <c r="I42" s="2" t="s">
        <v>24</v>
      </c>
    </row>
    <row r="43" spans="1:9" ht="24" hidden="1">
      <c r="A43" s="107"/>
      <c r="B43" s="106"/>
      <c r="C43" s="1" t="s">
        <v>578</v>
      </c>
      <c r="D43" s="1" t="s">
        <v>578</v>
      </c>
      <c r="E43" s="108"/>
      <c r="F43" s="12">
        <v>9.9600000000000009</v>
      </c>
      <c r="G43" s="11">
        <v>11.952</v>
      </c>
      <c r="H43" s="2" t="s">
        <v>102</v>
      </c>
      <c r="I43" s="2" t="s">
        <v>24</v>
      </c>
    </row>
    <row r="44" spans="1:9" ht="120" hidden="1">
      <c r="A44" s="8">
        <v>31</v>
      </c>
      <c r="B44" s="9" t="s">
        <v>815</v>
      </c>
      <c r="C44" s="1" t="s">
        <v>578</v>
      </c>
      <c r="D44" s="1" t="s">
        <v>578</v>
      </c>
      <c r="E44" s="10" t="s">
        <v>7</v>
      </c>
      <c r="F44" s="11">
        <v>18.71</v>
      </c>
      <c r="G44" s="11">
        <v>18.71</v>
      </c>
      <c r="H44" s="2" t="s">
        <v>105</v>
      </c>
      <c r="I44" s="2" t="s">
        <v>24</v>
      </c>
    </row>
    <row r="45" spans="1:9" ht="24" hidden="1">
      <c r="A45" s="107">
        <v>32</v>
      </c>
      <c r="B45" s="106" t="s">
        <v>816</v>
      </c>
      <c r="C45" s="1" t="s">
        <v>578</v>
      </c>
      <c r="D45" s="1" t="s">
        <v>578</v>
      </c>
      <c r="E45" s="3" t="s">
        <v>7</v>
      </c>
      <c r="F45" s="12">
        <v>32.35</v>
      </c>
      <c r="G45" s="11">
        <v>38.82</v>
      </c>
      <c r="H45" s="2" t="s">
        <v>107</v>
      </c>
      <c r="I45" s="2" t="s">
        <v>11</v>
      </c>
    </row>
    <row r="46" spans="1:9" ht="24" hidden="1">
      <c r="A46" s="107"/>
      <c r="B46" s="106"/>
      <c r="C46" s="1" t="s">
        <v>578</v>
      </c>
      <c r="D46" s="1" t="s">
        <v>578</v>
      </c>
      <c r="E46" s="3" t="s">
        <v>8</v>
      </c>
      <c r="F46" s="12">
        <v>17.41</v>
      </c>
      <c r="G46" s="11">
        <v>20.891999999999999</v>
      </c>
      <c r="H46" s="2" t="s">
        <v>108</v>
      </c>
      <c r="I46" s="2" t="s">
        <v>11</v>
      </c>
    </row>
    <row r="47" spans="1:9" ht="24" hidden="1">
      <c r="A47" s="107">
        <v>33</v>
      </c>
      <c r="B47" s="106" t="s">
        <v>817</v>
      </c>
      <c r="C47" s="1" t="s">
        <v>578</v>
      </c>
      <c r="D47" s="1" t="s">
        <v>578</v>
      </c>
      <c r="E47" s="3" t="s">
        <v>7</v>
      </c>
      <c r="F47" s="12">
        <v>69.19</v>
      </c>
      <c r="G47" s="11">
        <v>83.027999999999992</v>
      </c>
      <c r="H47" s="2" t="s">
        <v>110</v>
      </c>
      <c r="I47" s="2" t="s">
        <v>11</v>
      </c>
    </row>
    <row r="48" spans="1:9" ht="24" hidden="1">
      <c r="A48" s="107"/>
      <c r="B48" s="106"/>
      <c r="C48" s="1" t="s">
        <v>578</v>
      </c>
      <c r="D48" s="1" t="s">
        <v>578</v>
      </c>
      <c r="E48" s="3" t="s">
        <v>8</v>
      </c>
      <c r="F48" s="12">
        <v>8.57</v>
      </c>
      <c r="G48" s="11">
        <v>10.284000000000001</v>
      </c>
      <c r="H48" s="2" t="s">
        <v>111</v>
      </c>
      <c r="I48" s="2" t="s">
        <v>11</v>
      </c>
    </row>
    <row r="49" spans="1:9" ht="84" hidden="1">
      <c r="A49" s="8">
        <v>34</v>
      </c>
      <c r="B49" s="9" t="s">
        <v>818</v>
      </c>
      <c r="C49" s="1" t="s">
        <v>579</v>
      </c>
      <c r="D49" s="1" t="s">
        <v>579</v>
      </c>
      <c r="E49" s="10" t="s">
        <v>7</v>
      </c>
      <c r="F49" s="11">
        <v>37.71</v>
      </c>
      <c r="G49" s="11">
        <v>45.25200000000001</v>
      </c>
      <c r="H49" s="2" t="s">
        <v>114</v>
      </c>
      <c r="I49" s="2" t="s">
        <v>24</v>
      </c>
    </row>
    <row r="50" spans="1:9" ht="60" hidden="1">
      <c r="A50" s="8">
        <v>35</v>
      </c>
      <c r="B50" s="9" t="s">
        <v>819</v>
      </c>
      <c r="C50" s="1" t="s">
        <v>579</v>
      </c>
      <c r="D50" s="1" t="s">
        <v>579</v>
      </c>
      <c r="E50" s="10" t="s">
        <v>7</v>
      </c>
      <c r="F50" s="11">
        <v>97.79</v>
      </c>
      <c r="G50" s="11">
        <v>117.348</v>
      </c>
      <c r="H50" s="2" t="s">
        <v>116</v>
      </c>
      <c r="I50" s="2" t="s">
        <v>24</v>
      </c>
    </row>
    <row r="51" spans="1:9" ht="60" hidden="1">
      <c r="A51" s="8">
        <v>36</v>
      </c>
      <c r="B51" s="9" t="s">
        <v>820</v>
      </c>
      <c r="C51" s="1" t="s">
        <v>580</v>
      </c>
      <c r="D51" s="1" t="s">
        <v>655</v>
      </c>
      <c r="E51" s="13" t="s">
        <v>791</v>
      </c>
      <c r="F51" s="11">
        <v>39.700000000000003</v>
      </c>
      <c r="G51" s="11">
        <v>39.700000000000003</v>
      </c>
      <c r="H51" s="9" t="s">
        <v>957</v>
      </c>
      <c r="I51" s="15">
        <v>44881</v>
      </c>
    </row>
    <row r="52" spans="1:9" ht="72" hidden="1">
      <c r="A52" s="8">
        <v>37</v>
      </c>
      <c r="B52" s="9" t="s">
        <v>821</v>
      </c>
      <c r="C52" s="1" t="s">
        <v>581</v>
      </c>
      <c r="D52" s="1" t="s">
        <v>581</v>
      </c>
      <c r="E52" s="10" t="s">
        <v>7</v>
      </c>
      <c r="F52" s="11">
        <v>45.3</v>
      </c>
      <c r="G52" s="11">
        <v>54.359999999999992</v>
      </c>
      <c r="H52" s="2" t="s">
        <v>121</v>
      </c>
      <c r="I52" s="2" t="s">
        <v>24</v>
      </c>
    </row>
    <row r="53" spans="1:9" ht="72" hidden="1">
      <c r="A53" s="8">
        <v>38</v>
      </c>
      <c r="B53" s="9" t="s">
        <v>822</v>
      </c>
      <c r="C53" s="1" t="s">
        <v>577</v>
      </c>
      <c r="D53" s="1" t="s">
        <v>577</v>
      </c>
      <c r="E53" s="10" t="s">
        <v>8</v>
      </c>
      <c r="F53" s="11">
        <v>4.7</v>
      </c>
      <c r="G53" s="11">
        <v>5.64</v>
      </c>
      <c r="H53" s="2" t="s">
        <v>123</v>
      </c>
      <c r="I53" s="2" t="s">
        <v>24</v>
      </c>
    </row>
    <row r="54" spans="1:9" ht="72" hidden="1">
      <c r="A54" s="8">
        <v>39</v>
      </c>
      <c r="B54" s="9" t="s">
        <v>823</v>
      </c>
      <c r="C54" s="1" t="s">
        <v>577</v>
      </c>
      <c r="D54" s="1" t="s">
        <v>577</v>
      </c>
      <c r="E54" s="10" t="s">
        <v>8</v>
      </c>
      <c r="F54" s="11">
        <v>1.24</v>
      </c>
      <c r="G54" s="11">
        <v>1.488</v>
      </c>
      <c r="H54" s="2" t="s">
        <v>125</v>
      </c>
      <c r="I54" s="2" t="s">
        <v>11</v>
      </c>
    </row>
    <row r="55" spans="1:9" ht="24" hidden="1">
      <c r="A55" s="107">
        <v>40</v>
      </c>
      <c r="B55" s="106" t="s">
        <v>824</v>
      </c>
      <c r="C55" s="1" t="s">
        <v>582</v>
      </c>
      <c r="D55" s="1" t="s">
        <v>582</v>
      </c>
      <c r="E55" s="3" t="s">
        <v>7</v>
      </c>
      <c r="F55" s="12">
        <v>8.0399999999999991</v>
      </c>
      <c r="G55" s="11">
        <v>9.6479999999999979</v>
      </c>
      <c r="H55" s="2" t="s">
        <v>128</v>
      </c>
      <c r="I55" s="2" t="s">
        <v>11</v>
      </c>
    </row>
    <row r="56" spans="1:9" ht="24" hidden="1">
      <c r="A56" s="107"/>
      <c r="B56" s="106"/>
      <c r="C56" s="1" t="s">
        <v>577</v>
      </c>
      <c r="D56" s="1" t="s">
        <v>577</v>
      </c>
      <c r="E56" s="3" t="s">
        <v>8</v>
      </c>
      <c r="F56" s="12">
        <v>1.86</v>
      </c>
      <c r="G56" s="11">
        <v>2.2320000000000002</v>
      </c>
      <c r="H56" s="2" t="s">
        <v>129</v>
      </c>
      <c r="I56" s="2" t="s">
        <v>11</v>
      </c>
    </row>
    <row r="57" spans="1:9" ht="24" hidden="1">
      <c r="A57" s="107"/>
      <c r="B57" s="106"/>
      <c r="C57" s="1" t="s">
        <v>577</v>
      </c>
      <c r="D57" s="1" t="s">
        <v>577</v>
      </c>
      <c r="E57" s="3" t="s">
        <v>8</v>
      </c>
      <c r="F57" s="12">
        <v>6.02</v>
      </c>
      <c r="G57" s="11">
        <v>7.2239999999999993</v>
      </c>
      <c r="H57" s="2" t="s">
        <v>130</v>
      </c>
      <c r="I57" s="2" t="s">
        <v>11</v>
      </c>
    </row>
    <row r="58" spans="1:9" hidden="1">
      <c r="A58" s="107">
        <v>41</v>
      </c>
      <c r="B58" s="106" t="s">
        <v>825</v>
      </c>
      <c r="C58" s="1" t="s">
        <v>583</v>
      </c>
      <c r="D58" s="1" t="s">
        <v>656</v>
      </c>
      <c r="E58" s="108" t="s">
        <v>7</v>
      </c>
      <c r="F58" s="12">
        <v>22.77</v>
      </c>
      <c r="G58" s="11">
        <v>22.77</v>
      </c>
      <c r="H58" s="2" t="s">
        <v>133</v>
      </c>
      <c r="I58" s="2" t="s">
        <v>11</v>
      </c>
    </row>
    <row r="59" spans="1:9" ht="24" hidden="1">
      <c r="A59" s="107"/>
      <c r="B59" s="106"/>
      <c r="C59" s="1" t="s">
        <v>577</v>
      </c>
      <c r="D59" s="1" t="s">
        <v>577</v>
      </c>
      <c r="E59" s="108"/>
      <c r="F59" s="12">
        <v>22.56</v>
      </c>
      <c r="G59" s="11">
        <v>22.56</v>
      </c>
      <c r="H59" s="2" t="s">
        <v>133</v>
      </c>
      <c r="I59" s="2" t="s">
        <v>11</v>
      </c>
    </row>
    <row r="60" spans="1:9" ht="60" hidden="1">
      <c r="A60" s="8">
        <v>42</v>
      </c>
      <c r="B60" s="9" t="s">
        <v>826</v>
      </c>
      <c r="C60" s="1" t="s">
        <v>577</v>
      </c>
      <c r="D60" s="1" t="s">
        <v>577</v>
      </c>
      <c r="E60" s="10" t="s">
        <v>7</v>
      </c>
      <c r="F60" s="11">
        <v>34.17</v>
      </c>
      <c r="G60" s="11">
        <v>41.003999999999998</v>
      </c>
      <c r="H60" s="2" t="s">
        <v>135</v>
      </c>
      <c r="I60" s="2" t="s">
        <v>11</v>
      </c>
    </row>
    <row r="61" spans="1:9" ht="24" hidden="1">
      <c r="A61" s="107">
        <v>43</v>
      </c>
      <c r="B61" s="106" t="s">
        <v>827</v>
      </c>
      <c r="C61" s="1" t="s">
        <v>577</v>
      </c>
      <c r="D61" s="1" t="s">
        <v>577</v>
      </c>
      <c r="E61" s="3" t="s">
        <v>7</v>
      </c>
      <c r="F61" s="12">
        <v>56.15</v>
      </c>
      <c r="G61" s="11">
        <v>67.38</v>
      </c>
      <c r="H61" s="2" t="s">
        <v>137</v>
      </c>
      <c r="I61" s="2" t="s">
        <v>24</v>
      </c>
    </row>
    <row r="62" spans="1:9" ht="24" hidden="1">
      <c r="A62" s="107"/>
      <c r="B62" s="106"/>
      <c r="C62" s="1" t="s">
        <v>580</v>
      </c>
      <c r="D62" s="1" t="s">
        <v>657</v>
      </c>
      <c r="E62" s="3" t="s">
        <v>7</v>
      </c>
      <c r="F62" s="12">
        <v>56.15</v>
      </c>
      <c r="G62" s="11">
        <v>67.38</v>
      </c>
      <c r="H62" s="2" t="s">
        <v>137</v>
      </c>
      <c r="I62" s="2" t="s">
        <v>24</v>
      </c>
    </row>
    <row r="63" spans="1:9" hidden="1">
      <c r="A63" s="107"/>
      <c r="B63" s="106"/>
      <c r="C63" s="1" t="s">
        <v>584</v>
      </c>
      <c r="D63" s="1" t="s">
        <v>658</v>
      </c>
      <c r="E63" s="3" t="s">
        <v>7</v>
      </c>
      <c r="F63" s="12">
        <v>56.15</v>
      </c>
      <c r="G63" s="11">
        <v>67.38</v>
      </c>
      <c r="H63" s="2" t="s">
        <v>137</v>
      </c>
      <c r="I63" s="2" t="s">
        <v>24</v>
      </c>
    </row>
    <row r="64" spans="1:9" ht="108" hidden="1">
      <c r="A64" s="8">
        <v>44</v>
      </c>
      <c r="B64" s="9" t="s">
        <v>828</v>
      </c>
      <c r="C64" s="1" t="s">
        <v>577</v>
      </c>
      <c r="D64" s="1" t="s">
        <v>577</v>
      </c>
      <c r="E64" s="10" t="s">
        <v>7</v>
      </c>
      <c r="F64" s="11">
        <v>25.78</v>
      </c>
      <c r="G64" s="11">
        <v>30.936000000000003</v>
      </c>
      <c r="H64" s="2" t="s">
        <v>141</v>
      </c>
      <c r="I64" s="2" t="s">
        <v>24</v>
      </c>
    </row>
    <row r="65" spans="1:9" ht="96" hidden="1">
      <c r="A65" s="8">
        <v>45</v>
      </c>
      <c r="B65" s="9" t="s">
        <v>829</v>
      </c>
      <c r="C65" s="1" t="s">
        <v>577</v>
      </c>
      <c r="D65" s="1" t="s">
        <v>577</v>
      </c>
      <c r="E65" s="13" t="s">
        <v>791</v>
      </c>
      <c r="F65" s="11">
        <v>4.3600000000000003</v>
      </c>
      <c r="G65" s="11">
        <v>5.2320000000000002</v>
      </c>
      <c r="H65" s="9" t="s">
        <v>958</v>
      </c>
      <c r="I65" s="15">
        <v>44881</v>
      </c>
    </row>
    <row r="66" spans="1:9" ht="84" hidden="1">
      <c r="A66" s="8">
        <v>46</v>
      </c>
      <c r="B66" s="9" t="s">
        <v>830</v>
      </c>
      <c r="C66" s="1" t="s">
        <v>577</v>
      </c>
      <c r="D66" s="1" t="s">
        <v>577</v>
      </c>
      <c r="E66" s="13" t="s">
        <v>791</v>
      </c>
      <c r="F66" s="11">
        <v>6.33</v>
      </c>
      <c r="G66" s="11">
        <v>6.33</v>
      </c>
      <c r="H66" s="9" t="s">
        <v>959</v>
      </c>
      <c r="I66" s="15">
        <v>44880</v>
      </c>
    </row>
    <row r="67" spans="1:9" ht="84" hidden="1">
      <c r="A67" s="8">
        <v>47</v>
      </c>
      <c r="B67" s="9" t="s">
        <v>831</v>
      </c>
      <c r="C67" s="1" t="s">
        <v>577</v>
      </c>
      <c r="D67" s="1" t="s">
        <v>577</v>
      </c>
      <c r="E67" s="13" t="s">
        <v>791</v>
      </c>
      <c r="F67" s="11">
        <v>20.82</v>
      </c>
      <c r="G67" s="11">
        <v>20.82</v>
      </c>
      <c r="H67" s="9" t="s">
        <v>960</v>
      </c>
      <c r="I67" s="15">
        <v>44880</v>
      </c>
    </row>
    <row r="68" spans="1:9" ht="72" hidden="1">
      <c r="A68" s="8">
        <v>48</v>
      </c>
      <c r="B68" s="9" t="s">
        <v>832</v>
      </c>
      <c r="C68" s="1" t="s">
        <v>577</v>
      </c>
      <c r="D68" s="1" t="s">
        <v>577</v>
      </c>
      <c r="E68" s="10" t="s">
        <v>7</v>
      </c>
      <c r="F68" s="11">
        <v>94.67</v>
      </c>
      <c r="G68" s="11">
        <v>94.67</v>
      </c>
      <c r="H68" s="2" t="s">
        <v>146</v>
      </c>
      <c r="I68" s="2" t="s">
        <v>11</v>
      </c>
    </row>
    <row r="69" spans="1:9" ht="24" hidden="1">
      <c r="A69" s="107">
        <v>49</v>
      </c>
      <c r="B69" s="106" t="s">
        <v>833</v>
      </c>
      <c r="C69" s="1" t="s">
        <v>577</v>
      </c>
      <c r="D69" s="1" t="s">
        <v>577</v>
      </c>
      <c r="E69" s="3" t="s">
        <v>7</v>
      </c>
      <c r="F69" s="12">
        <v>38.01</v>
      </c>
      <c r="G69" s="11">
        <v>45.611999999999995</v>
      </c>
      <c r="H69" s="2" t="s">
        <v>148</v>
      </c>
      <c r="I69" s="2" t="s">
        <v>24</v>
      </c>
    </row>
    <row r="70" spans="1:9" ht="24" hidden="1">
      <c r="A70" s="107"/>
      <c r="B70" s="106"/>
      <c r="C70" s="1" t="s">
        <v>577</v>
      </c>
      <c r="D70" s="1" t="s">
        <v>577</v>
      </c>
      <c r="E70" s="3" t="s">
        <v>8</v>
      </c>
      <c r="F70" s="12">
        <v>17.18</v>
      </c>
      <c r="G70" s="11">
        <v>20.616</v>
      </c>
      <c r="H70" s="2" t="s">
        <v>149</v>
      </c>
      <c r="I70" s="2" t="s">
        <v>24</v>
      </c>
    </row>
    <row r="71" spans="1:9" ht="72" hidden="1">
      <c r="A71" s="8">
        <v>50</v>
      </c>
      <c r="B71" s="9" t="s">
        <v>834</v>
      </c>
      <c r="C71" s="1" t="s">
        <v>577</v>
      </c>
      <c r="D71" s="1" t="s">
        <v>577</v>
      </c>
      <c r="E71" s="13" t="s">
        <v>791</v>
      </c>
      <c r="F71" s="11">
        <v>23.78</v>
      </c>
      <c r="G71" s="11">
        <v>28.536000000000005</v>
      </c>
      <c r="H71" s="9" t="s">
        <v>961</v>
      </c>
      <c r="I71" s="15">
        <v>44880</v>
      </c>
    </row>
    <row r="72" spans="1:9" ht="72" hidden="1">
      <c r="A72" s="8">
        <v>51</v>
      </c>
      <c r="B72" s="9" t="s">
        <v>835</v>
      </c>
      <c r="C72" s="1" t="s">
        <v>585</v>
      </c>
      <c r="D72" s="1" t="s">
        <v>585</v>
      </c>
      <c r="E72" s="10" t="s">
        <v>7</v>
      </c>
      <c r="F72" s="11">
        <v>7.8</v>
      </c>
      <c r="G72" s="11">
        <v>9.36</v>
      </c>
      <c r="H72" s="2" t="s">
        <v>153</v>
      </c>
      <c r="I72" s="2" t="s">
        <v>24</v>
      </c>
    </row>
    <row r="73" spans="1:9" ht="84" hidden="1">
      <c r="A73" s="8">
        <v>52</v>
      </c>
      <c r="B73" s="9" t="s">
        <v>836</v>
      </c>
      <c r="C73" s="1" t="s">
        <v>585</v>
      </c>
      <c r="D73" s="1" t="s">
        <v>585</v>
      </c>
      <c r="E73" s="3" t="s">
        <v>8</v>
      </c>
      <c r="F73" s="12">
        <v>7.38</v>
      </c>
      <c r="G73" s="11">
        <v>7.38</v>
      </c>
      <c r="H73" s="2" t="s">
        <v>155</v>
      </c>
      <c r="I73" s="2" t="s">
        <v>11</v>
      </c>
    </row>
    <row r="74" spans="1:9" ht="84" hidden="1">
      <c r="A74" s="8">
        <v>53</v>
      </c>
      <c r="B74" s="9" t="s">
        <v>837</v>
      </c>
      <c r="C74" s="1" t="s">
        <v>585</v>
      </c>
      <c r="D74" s="1" t="s">
        <v>585</v>
      </c>
      <c r="E74" s="10" t="s">
        <v>7</v>
      </c>
      <c r="F74" s="11">
        <v>36.96</v>
      </c>
      <c r="G74" s="11">
        <v>44.351999999999997</v>
      </c>
      <c r="H74" s="2" t="s">
        <v>157</v>
      </c>
      <c r="I74" s="2" t="s">
        <v>24</v>
      </c>
    </row>
    <row r="75" spans="1:9" ht="84" hidden="1">
      <c r="A75" s="8">
        <v>54</v>
      </c>
      <c r="B75" s="9" t="s">
        <v>838</v>
      </c>
      <c r="C75" s="1" t="s">
        <v>585</v>
      </c>
      <c r="D75" s="1" t="s">
        <v>585</v>
      </c>
      <c r="E75" s="10" t="s">
        <v>7</v>
      </c>
      <c r="F75" s="11">
        <v>101.38</v>
      </c>
      <c r="G75" s="11">
        <v>121.65599999999999</v>
      </c>
      <c r="H75" s="2" t="s">
        <v>159</v>
      </c>
      <c r="I75" s="2" t="s">
        <v>11</v>
      </c>
    </row>
    <row r="76" spans="1:9" ht="24" hidden="1">
      <c r="A76" s="107">
        <v>55</v>
      </c>
      <c r="B76" s="106" t="s">
        <v>839</v>
      </c>
      <c r="C76" s="1" t="s">
        <v>585</v>
      </c>
      <c r="D76" s="1" t="s">
        <v>585</v>
      </c>
      <c r="E76" s="3" t="s">
        <v>8</v>
      </c>
      <c r="F76" s="12">
        <v>6.66</v>
      </c>
      <c r="G76" s="11">
        <v>7.992</v>
      </c>
      <c r="H76" s="2" t="s">
        <v>161</v>
      </c>
      <c r="I76" s="2" t="s">
        <v>11</v>
      </c>
    </row>
    <row r="77" spans="1:9" ht="24" hidden="1">
      <c r="A77" s="107"/>
      <c r="B77" s="106"/>
      <c r="C77" s="1" t="s">
        <v>585</v>
      </c>
      <c r="D77" s="1" t="s">
        <v>585</v>
      </c>
      <c r="E77" s="3" t="s">
        <v>7</v>
      </c>
      <c r="F77" s="12">
        <v>9.57</v>
      </c>
      <c r="G77" s="11">
        <v>11.484</v>
      </c>
      <c r="H77" s="2" t="s">
        <v>162</v>
      </c>
      <c r="I77" s="2" t="s">
        <v>11</v>
      </c>
    </row>
    <row r="78" spans="1:9" ht="84" hidden="1">
      <c r="A78" s="8">
        <v>56</v>
      </c>
      <c r="B78" s="9" t="s">
        <v>840</v>
      </c>
      <c r="C78" s="1" t="s">
        <v>582</v>
      </c>
      <c r="D78" s="1" t="s">
        <v>582</v>
      </c>
      <c r="E78" s="10" t="s">
        <v>7</v>
      </c>
      <c r="F78" s="11">
        <v>40.130000000000003</v>
      </c>
      <c r="G78" s="11">
        <v>48.155999999999999</v>
      </c>
      <c r="H78" s="2" t="s">
        <v>164</v>
      </c>
      <c r="I78" s="2" t="s">
        <v>11</v>
      </c>
    </row>
    <row r="79" spans="1:9" ht="24" hidden="1">
      <c r="A79" s="107">
        <v>57</v>
      </c>
      <c r="B79" s="106" t="s">
        <v>841</v>
      </c>
      <c r="C79" s="1" t="s">
        <v>586</v>
      </c>
      <c r="D79" s="1" t="s">
        <v>586</v>
      </c>
      <c r="E79" s="3" t="s">
        <v>7</v>
      </c>
      <c r="F79" s="12">
        <v>50.87</v>
      </c>
      <c r="G79" s="11">
        <v>61.043999999999997</v>
      </c>
      <c r="H79" s="2" t="s">
        <v>167</v>
      </c>
      <c r="I79" s="2" t="s">
        <v>32</v>
      </c>
    </row>
    <row r="80" spans="1:9" ht="24" hidden="1">
      <c r="A80" s="107"/>
      <c r="B80" s="106"/>
      <c r="C80" s="1" t="s">
        <v>586</v>
      </c>
      <c r="D80" s="1" t="s">
        <v>586</v>
      </c>
      <c r="E80" s="3" t="s">
        <v>8</v>
      </c>
      <c r="F80" s="12">
        <v>8.8800000000000008</v>
      </c>
      <c r="G80" s="11">
        <v>10.656000000000001</v>
      </c>
      <c r="H80" s="2" t="s">
        <v>168</v>
      </c>
      <c r="I80" s="2" t="s">
        <v>32</v>
      </c>
    </row>
    <row r="81" spans="1:9" ht="24" hidden="1">
      <c r="A81" s="107"/>
      <c r="B81" s="106"/>
      <c r="C81" s="1" t="s">
        <v>587</v>
      </c>
      <c r="D81" s="1" t="s">
        <v>659</v>
      </c>
      <c r="E81" s="3" t="s">
        <v>7</v>
      </c>
      <c r="F81" s="12">
        <v>35.21</v>
      </c>
      <c r="G81" s="11">
        <v>42.252000000000002</v>
      </c>
      <c r="H81" s="2" t="s">
        <v>167</v>
      </c>
      <c r="I81" s="2" t="s">
        <v>32</v>
      </c>
    </row>
    <row r="82" spans="1:9" ht="24" hidden="1">
      <c r="A82" s="107"/>
      <c r="B82" s="106"/>
      <c r="C82" s="1" t="s">
        <v>587</v>
      </c>
      <c r="D82" s="1" t="s">
        <v>659</v>
      </c>
      <c r="E82" s="3" t="s">
        <v>8</v>
      </c>
      <c r="F82" s="12">
        <v>76.010000000000005</v>
      </c>
      <c r="G82" s="11">
        <v>91.212000000000003</v>
      </c>
      <c r="H82" s="2" t="s">
        <v>168</v>
      </c>
      <c r="I82" s="2" t="s">
        <v>32</v>
      </c>
    </row>
    <row r="83" spans="1:9" ht="96" hidden="1">
      <c r="A83" s="8">
        <v>58</v>
      </c>
      <c r="B83" s="9" t="s">
        <v>842</v>
      </c>
      <c r="C83" s="1" t="s">
        <v>586</v>
      </c>
      <c r="D83" s="1" t="s">
        <v>586</v>
      </c>
      <c r="E83" s="13" t="s">
        <v>791</v>
      </c>
      <c r="F83" s="11">
        <v>26</v>
      </c>
      <c r="G83" s="11">
        <v>31.2</v>
      </c>
      <c r="H83" s="9" t="s">
        <v>962</v>
      </c>
      <c r="I83" s="15">
        <v>44888</v>
      </c>
    </row>
    <row r="84" spans="1:9" ht="96" hidden="1">
      <c r="A84" s="8">
        <v>59</v>
      </c>
      <c r="B84" s="9" t="s">
        <v>843</v>
      </c>
      <c r="C84" s="1" t="s">
        <v>588</v>
      </c>
      <c r="D84" s="1" t="s">
        <v>588</v>
      </c>
      <c r="E84" s="10" t="s">
        <v>7</v>
      </c>
      <c r="F84" s="11">
        <v>22.41</v>
      </c>
      <c r="G84" s="11">
        <v>26.891999999999999</v>
      </c>
      <c r="H84" s="2" t="s">
        <v>173</v>
      </c>
      <c r="I84" s="2" t="s">
        <v>11</v>
      </c>
    </row>
    <row r="85" spans="1:9" ht="24" hidden="1">
      <c r="A85" s="107">
        <v>60</v>
      </c>
      <c r="B85" s="106" t="s">
        <v>844</v>
      </c>
      <c r="C85" s="1" t="s">
        <v>588</v>
      </c>
      <c r="D85" s="1" t="s">
        <v>588</v>
      </c>
      <c r="E85" s="3" t="s">
        <v>8</v>
      </c>
      <c r="F85" s="12">
        <v>7.17</v>
      </c>
      <c r="G85" s="11">
        <v>8.6039999999999992</v>
      </c>
      <c r="H85" s="2" t="s">
        <v>175</v>
      </c>
      <c r="I85" s="2" t="s">
        <v>11</v>
      </c>
    </row>
    <row r="86" spans="1:9" ht="24" hidden="1">
      <c r="A86" s="107"/>
      <c r="B86" s="106"/>
      <c r="C86" s="1" t="s">
        <v>588</v>
      </c>
      <c r="D86" s="1" t="s">
        <v>588</v>
      </c>
      <c r="E86" s="3" t="s">
        <v>7</v>
      </c>
      <c r="F86" s="12">
        <v>15.24</v>
      </c>
      <c r="G86" s="11">
        <v>18.288</v>
      </c>
      <c r="H86" s="2" t="s">
        <v>176</v>
      </c>
      <c r="I86" s="2" t="s">
        <v>11</v>
      </c>
    </row>
    <row r="87" spans="1:9" ht="72" hidden="1">
      <c r="A87" s="8">
        <v>61</v>
      </c>
      <c r="B87" s="9" t="s">
        <v>845</v>
      </c>
      <c r="C87" s="1" t="s">
        <v>589</v>
      </c>
      <c r="D87" s="1" t="s">
        <v>589</v>
      </c>
      <c r="E87" s="10" t="s">
        <v>7</v>
      </c>
      <c r="F87" s="11">
        <v>91.38000000000001</v>
      </c>
      <c r="G87" s="11">
        <v>91.38000000000001</v>
      </c>
      <c r="H87" s="2" t="s">
        <v>179</v>
      </c>
      <c r="I87" s="2" t="s">
        <v>24</v>
      </c>
    </row>
    <row r="88" spans="1:9" ht="24" hidden="1">
      <c r="A88" s="107">
        <v>62</v>
      </c>
      <c r="B88" s="106" t="s">
        <v>846</v>
      </c>
      <c r="C88" s="1" t="s">
        <v>589</v>
      </c>
      <c r="D88" s="1" t="s">
        <v>589</v>
      </c>
      <c r="E88" s="108" t="s">
        <v>7</v>
      </c>
      <c r="F88" s="12">
        <v>54.66</v>
      </c>
      <c r="G88" s="11">
        <v>65.591999999999999</v>
      </c>
      <c r="H88" s="2" t="s">
        <v>181</v>
      </c>
      <c r="I88" s="2" t="s">
        <v>24</v>
      </c>
    </row>
    <row r="89" spans="1:9" ht="36" hidden="1">
      <c r="A89" s="107"/>
      <c r="B89" s="106"/>
      <c r="C89" s="1" t="s">
        <v>590</v>
      </c>
      <c r="D89" s="1" t="s">
        <v>590</v>
      </c>
      <c r="E89" s="108"/>
      <c r="F89" s="12">
        <v>52.02</v>
      </c>
      <c r="G89" s="11">
        <v>62.423999999999999</v>
      </c>
      <c r="H89" s="2" t="s">
        <v>181</v>
      </c>
      <c r="I89" s="2" t="s">
        <v>24</v>
      </c>
    </row>
    <row r="90" spans="1:9" ht="84" hidden="1">
      <c r="A90" s="8">
        <v>63</v>
      </c>
      <c r="B90" s="9" t="s">
        <v>847</v>
      </c>
      <c r="C90" s="1" t="s">
        <v>589</v>
      </c>
      <c r="D90" s="1" t="s">
        <v>589</v>
      </c>
      <c r="E90" s="10" t="s">
        <v>7</v>
      </c>
      <c r="F90" s="11">
        <v>84.4</v>
      </c>
      <c r="G90" s="11">
        <v>101.28</v>
      </c>
      <c r="H90" s="2" t="s">
        <v>184</v>
      </c>
      <c r="I90" s="2" t="s">
        <v>24</v>
      </c>
    </row>
    <row r="91" spans="1:9" ht="24" hidden="1" customHeight="1">
      <c r="A91" s="103">
        <v>64</v>
      </c>
      <c r="B91" s="100" t="s">
        <v>848</v>
      </c>
      <c r="C91" s="1" t="s">
        <v>566</v>
      </c>
      <c r="D91" s="1" t="s">
        <v>647</v>
      </c>
      <c r="E91" s="3" t="s">
        <v>7</v>
      </c>
      <c r="F91" s="12">
        <v>49.13</v>
      </c>
      <c r="G91" s="11">
        <v>58.956000000000003</v>
      </c>
      <c r="H91" s="2" t="s">
        <v>186</v>
      </c>
      <c r="I91" s="2" t="s">
        <v>32</v>
      </c>
    </row>
    <row r="92" spans="1:9" ht="36" hidden="1">
      <c r="A92" s="104"/>
      <c r="B92" s="101"/>
      <c r="C92" s="1" t="s">
        <v>566</v>
      </c>
      <c r="D92" s="1" t="s">
        <v>566</v>
      </c>
      <c r="E92" s="3" t="s">
        <v>7</v>
      </c>
      <c r="F92" s="12">
        <v>29.49</v>
      </c>
      <c r="G92" s="11">
        <v>35.387999999999998</v>
      </c>
      <c r="H92" s="2" t="s">
        <v>186</v>
      </c>
      <c r="I92" s="2" t="s">
        <v>32</v>
      </c>
    </row>
    <row r="93" spans="1:9" ht="36" hidden="1">
      <c r="A93" s="104"/>
      <c r="B93" s="101"/>
      <c r="C93" s="1" t="s">
        <v>590</v>
      </c>
      <c r="D93" s="1" t="s">
        <v>590</v>
      </c>
      <c r="E93" s="3" t="s">
        <v>7</v>
      </c>
      <c r="F93" s="12">
        <v>61.62</v>
      </c>
      <c r="G93" s="11">
        <v>73.943999999999988</v>
      </c>
      <c r="H93" s="2" t="s">
        <v>188</v>
      </c>
      <c r="I93" s="2" t="s">
        <v>32</v>
      </c>
    </row>
    <row r="94" spans="1:9" hidden="1">
      <c r="A94" s="104"/>
      <c r="B94" s="101"/>
      <c r="C94" s="1" t="s">
        <v>591</v>
      </c>
      <c r="D94" s="1" t="s">
        <v>591</v>
      </c>
      <c r="E94" s="3" t="s">
        <v>7</v>
      </c>
      <c r="F94" s="12">
        <v>42.32</v>
      </c>
      <c r="G94" s="11">
        <v>50.783999999999999</v>
      </c>
      <c r="H94" s="2" t="s">
        <v>186</v>
      </c>
      <c r="I94" s="2" t="s">
        <v>32</v>
      </c>
    </row>
    <row r="95" spans="1:9" hidden="1">
      <c r="A95" s="104"/>
      <c r="B95" s="101"/>
      <c r="C95" s="1" t="s">
        <v>592</v>
      </c>
      <c r="D95" s="1" t="s">
        <v>660</v>
      </c>
      <c r="E95" s="3" t="s">
        <v>7</v>
      </c>
      <c r="F95" s="12">
        <v>112.98</v>
      </c>
      <c r="G95" s="11">
        <v>135.57599999999999</v>
      </c>
      <c r="H95" s="2" t="s">
        <v>186</v>
      </c>
      <c r="I95" s="2" t="s">
        <v>32</v>
      </c>
    </row>
    <row r="96" spans="1:9" hidden="1">
      <c r="A96" s="104"/>
      <c r="B96" s="101"/>
      <c r="C96" s="1" t="s">
        <v>592</v>
      </c>
      <c r="D96" s="1" t="s">
        <v>661</v>
      </c>
      <c r="E96" s="3" t="s">
        <v>7</v>
      </c>
      <c r="F96" s="12">
        <v>98.24</v>
      </c>
      <c r="G96" s="11">
        <v>117.88799999999999</v>
      </c>
      <c r="H96" s="2" t="s">
        <v>186</v>
      </c>
      <c r="I96" s="2" t="s">
        <v>32</v>
      </c>
    </row>
    <row r="97" spans="1:9" ht="36" hidden="1">
      <c r="A97" s="104"/>
      <c r="B97" s="101"/>
      <c r="C97" s="1" t="s">
        <v>583</v>
      </c>
      <c r="D97" s="1" t="s">
        <v>583</v>
      </c>
      <c r="E97" s="3" t="s">
        <v>7</v>
      </c>
      <c r="F97" s="12">
        <v>107.03</v>
      </c>
      <c r="G97" s="11">
        <v>128.43600000000001</v>
      </c>
      <c r="H97" s="2" t="s">
        <v>193</v>
      </c>
      <c r="I97" s="2" t="s">
        <v>32</v>
      </c>
    </row>
    <row r="98" spans="1:9" ht="36" hidden="1">
      <c r="A98" s="104"/>
      <c r="B98" s="101"/>
      <c r="C98" s="1" t="s">
        <v>593</v>
      </c>
      <c r="D98" s="1" t="s">
        <v>593</v>
      </c>
      <c r="E98" s="3" t="s">
        <v>7</v>
      </c>
      <c r="F98" s="12">
        <v>106.23</v>
      </c>
      <c r="G98" s="11">
        <v>127.476</v>
      </c>
      <c r="H98" s="2" t="s">
        <v>186</v>
      </c>
      <c r="I98" s="2" t="s">
        <v>32</v>
      </c>
    </row>
    <row r="99" spans="1:9" hidden="1">
      <c r="A99" s="104"/>
      <c r="B99" s="101"/>
      <c r="C99" s="1" t="s">
        <v>565</v>
      </c>
      <c r="D99" s="1" t="s">
        <v>662</v>
      </c>
      <c r="E99" s="3" t="s">
        <v>7</v>
      </c>
      <c r="F99" s="12">
        <v>64.09</v>
      </c>
      <c r="G99" s="11">
        <v>76.908000000000001</v>
      </c>
      <c r="H99" s="2" t="s">
        <v>186</v>
      </c>
      <c r="I99" s="2" t="s">
        <v>32</v>
      </c>
    </row>
    <row r="100" spans="1:9" hidden="1">
      <c r="A100" s="104"/>
      <c r="B100" s="101"/>
      <c r="C100" s="1" t="s">
        <v>565</v>
      </c>
      <c r="D100" s="1" t="s">
        <v>663</v>
      </c>
      <c r="E100" s="3" t="s">
        <v>7</v>
      </c>
      <c r="F100" s="12">
        <v>90.21</v>
      </c>
      <c r="G100" s="11">
        <v>108.252</v>
      </c>
      <c r="H100" s="2" t="s">
        <v>186</v>
      </c>
      <c r="I100" s="2" t="s">
        <v>32</v>
      </c>
    </row>
    <row r="101" spans="1:9" ht="36" hidden="1">
      <c r="A101" s="104"/>
      <c r="B101" s="101"/>
      <c r="C101" s="1" t="s">
        <v>594</v>
      </c>
      <c r="D101" s="1" t="s">
        <v>594</v>
      </c>
      <c r="E101" s="3" t="s">
        <v>7</v>
      </c>
      <c r="F101" s="12">
        <v>202.51</v>
      </c>
      <c r="G101" s="11">
        <v>243.01199999999997</v>
      </c>
      <c r="H101" s="2" t="s">
        <v>186</v>
      </c>
      <c r="I101" s="2" t="s">
        <v>32</v>
      </c>
    </row>
    <row r="102" spans="1:9" hidden="1">
      <c r="A102" s="104"/>
      <c r="B102" s="101"/>
      <c r="C102" s="1" t="s">
        <v>594</v>
      </c>
      <c r="D102" s="1" t="s">
        <v>664</v>
      </c>
      <c r="E102" s="3" t="s">
        <v>7</v>
      </c>
      <c r="F102" s="12">
        <v>384.51</v>
      </c>
      <c r="G102" s="11">
        <v>461.41199999999998</v>
      </c>
      <c r="H102" s="2" t="s">
        <v>186</v>
      </c>
      <c r="I102" s="2" t="s">
        <v>32</v>
      </c>
    </row>
    <row r="103" spans="1:9" hidden="1">
      <c r="A103" s="104"/>
      <c r="B103" s="101"/>
      <c r="C103" s="1" t="s">
        <v>594</v>
      </c>
      <c r="D103" s="1" t="s">
        <v>665</v>
      </c>
      <c r="E103" s="3" t="s">
        <v>7</v>
      </c>
      <c r="F103" s="12">
        <v>66.849999999999994</v>
      </c>
      <c r="G103" s="11">
        <v>80.219999999999985</v>
      </c>
      <c r="H103" s="2" t="s">
        <v>186</v>
      </c>
      <c r="I103" s="2" t="s">
        <v>32</v>
      </c>
    </row>
    <row r="104" spans="1:9" ht="36" hidden="1">
      <c r="A104" s="105"/>
      <c r="B104" s="101"/>
      <c r="C104" s="1" t="s">
        <v>594</v>
      </c>
      <c r="D104" s="1" t="s">
        <v>594</v>
      </c>
      <c r="E104" s="3" t="s">
        <v>7</v>
      </c>
      <c r="F104" s="12">
        <v>179.71</v>
      </c>
      <c r="G104" s="11">
        <v>215.65200000000002</v>
      </c>
      <c r="H104" s="2" t="s">
        <v>186</v>
      </c>
      <c r="I104" s="2" t="s">
        <v>32</v>
      </c>
    </row>
    <row r="105" spans="1:9" ht="108" hidden="1">
      <c r="A105" s="8">
        <v>65</v>
      </c>
      <c r="B105" s="9" t="s">
        <v>849</v>
      </c>
      <c r="C105" s="1" t="s">
        <v>595</v>
      </c>
      <c r="D105" s="1" t="s">
        <v>666</v>
      </c>
      <c r="E105" s="10" t="s">
        <v>7</v>
      </c>
      <c r="F105" s="11">
        <v>10.84</v>
      </c>
      <c r="G105" s="11">
        <v>13.007999999999997</v>
      </c>
      <c r="H105" s="2" t="s">
        <v>202</v>
      </c>
      <c r="I105" s="2" t="s">
        <v>11</v>
      </c>
    </row>
    <row r="106" spans="1:9" ht="96" hidden="1">
      <c r="A106" s="8">
        <v>66</v>
      </c>
      <c r="B106" s="9" t="s">
        <v>850</v>
      </c>
      <c r="C106" s="1" t="s">
        <v>595</v>
      </c>
      <c r="D106" s="1" t="s">
        <v>667</v>
      </c>
      <c r="E106" s="10" t="s">
        <v>7</v>
      </c>
      <c r="F106" s="11">
        <v>100.77</v>
      </c>
      <c r="G106" s="11">
        <v>100.77</v>
      </c>
      <c r="H106" s="2" t="s">
        <v>205</v>
      </c>
      <c r="I106" s="2" t="s">
        <v>24</v>
      </c>
    </row>
    <row r="107" spans="1:9" ht="72" hidden="1">
      <c r="A107" s="8">
        <v>67</v>
      </c>
      <c r="B107" s="9" t="s">
        <v>851</v>
      </c>
      <c r="C107" s="1" t="s">
        <v>596</v>
      </c>
      <c r="D107" s="1" t="s">
        <v>596</v>
      </c>
      <c r="E107" s="10" t="s">
        <v>7</v>
      </c>
      <c r="F107" s="11">
        <v>26.07</v>
      </c>
      <c r="G107" s="11">
        <v>31.283999999999999</v>
      </c>
      <c r="H107" s="2" t="s">
        <v>208</v>
      </c>
      <c r="I107" s="2" t="s">
        <v>11</v>
      </c>
    </row>
    <row r="108" spans="1:9" hidden="1">
      <c r="A108" s="107">
        <v>68</v>
      </c>
      <c r="B108" s="106" t="s">
        <v>852</v>
      </c>
      <c r="C108" s="1" t="s">
        <v>596</v>
      </c>
      <c r="D108" s="1" t="s">
        <v>668</v>
      </c>
      <c r="E108" s="3" t="s">
        <v>7</v>
      </c>
      <c r="F108" s="12">
        <v>57.53</v>
      </c>
      <c r="G108" s="11">
        <v>57.53</v>
      </c>
      <c r="H108" s="2" t="s">
        <v>211</v>
      </c>
      <c r="I108" s="2" t="s">
        <v>24</v>
      </c>
    </row>
    <row r="109" spans="1:9" hidden="1">
      <c r="A109" s="107"/>
      <c r="B109" s="106"/>
      <c r="C109" s="1" t="s">
        <v>596</v>
      </c>
      <c r="D109" s="1" t="s">
        <v>668</v>
      </c>
      <c r="E109" s="3" t="s">
        <v>7</v>
      </c>
      <c r="F109" s="12">
        <v>30.02</v>
      </c>
      <c r="G109" s="11">
        <v>30.02</v>
      </c>
      <c r="H109" s="2" t="s">
        <v>211</v>
      </c>
      <c r="I109" s="2" t="s">
        <v>24</v>
      </c>
    </row>
    <row r="110" spans="1:9" hidden="1">
      <c r="A110" s="107"/>
      <c r="B110" s="106"/>
      <c r="C110" s="1" t="s">
        <v>596</v>
      </c>
      <c r="D110" s="1" t="s">
        <v>668</v>
      </c>
      <c r="E110" s="3" t="s">
        <v>7</v>
      </c>
      <c r="F110" s="12">
        <v>75.44</v>
      </c>
      <c r="G110" s="11">
        <v>75.44</v>
      </c>
      <c r="H110" s="2" t="s">
        <v>211</v>
      </c>
      <c r="I110" s="2" t="s">
        <v>24</v>
      </c>
    </row>
    <row r="111" spans="1:9" ht="72" hidden="1">
      <c r="A111" s="8">
        <v>69</v>
      </c>
      <c r="B111" s="9" t="s">
        <v>853</v>
      </c>
      <c r="C111" s="1" t="s">
        <v>596</v>
      </c>
      <c r="D111" s="1" t="s">
        <v>669</v>
      </c>
      <c r="E111" s="3" t="s">
        <v>8</v>
      </c>
      <c r="F111" s="12">
        <v>15.68</v>
      </c>
      <c r="G111" s="11">
        <v>15.68</v>
      </c>
      <c r="H111" s="2" t="s">
        <v>214</v>
      </c>
      <c r="I111" s="2" t="s">
        <v>11</v>
      </c>
    </row>
    <row r="112" spans="1:9" ht="72" hidden="1">
      <c r="A112" s="8">
        <v>70</v>
      </c>
      <c r="B112" s="9" t="s">
        <v>854</v>
      </c>
      <c r="C112" s="1" t="s">
        <v>596</v>
      </c>
      <c r="D112" s="1" t="s">
        <v>596</v>
      </c>
      <c r="E112" s="10" t="s">
        <v>7</v>
      </c>
      <c r="F112" s="11">
        <v>79.89</v>
      </c>
      <c r="G112" s="11">
        <v>95.867999999999995</v>
      </c>
      <c r="H112" s="2" t="s">
        <v>216</v>
      </c>
      <c r="I112" s="2" t="s">
        <v>24</v>
      </c>
    </row>
    <row r="113" spans="1:9" ht="108" hidden="1">
      <c r="A113" s="8">
        <v>71</v>
      </c>
      <c r="B113" s="9" t="s">
        <v>855</v>
      </c>
      <c r="C113" s="1" t="s">
        <v>596</v>
      </c>
      <c r="D113" s="1" t="s">
        <v>596</v>
      </c>
      <c r="E113" s="10" t="s">
        <v>7</v>
      </c>
      <c r="F113" s="11">
        <v>35.729999999999997</v>
      </c>
      <c r="G113" s="11">
        <v>42.875999999999998</v>
      </c>
      <c r="H113" s="2" t="s">
        <v>218</v>
      </c>
      <c r="I113" s="2" t="s">
        <v>24</v>
      </c>
    </row>
    <row r="114" spans="1:9" hidden="1">
      <c r="A114" s="107">
        <v>72</v>
      </c>
      <c r="B114" s="106" t="s">
        <v>829</v>
      </c>
      <c r="C114" s="1" t="s">
        <v>596</v>
      </c>
      <c r="D114" s="1" t="s">
        <v>669</v>
      </c>
      <c r="E114" s="3" t="s">
        <v>7</v>
      </c>
      <c r="F114" s="12">
        <v>58.94</v>
      </c>
      <c r="G114" s="11">
        <v>70.727999999999994</v>
      </c>
      <c r="H114" s="2" t="s">
        <v>220</v>
      </c>
      <c r="I114" s="2" t="s">
        <v>24</v>
      </c>
    </row>
    <row r="115" spans="1:9" hidden="1">
      <c r="A115" s="107"/>
      <c r="B115" s="106"/>
      <c r="C115" s="1" t="s">
        <v>596</v>
      </c>
      <c r="D115" s="1" t="s">
        <v>668</v>
      </c>
      <c r="E115" s="3" t="s">
        <v>7</v>
      </c>
      <c r="F115" s="12">
        <v>37.17</v>
      </c>
      <c r="G115" s="11">
        <v>44.603999999999999</v>
      </c>
      <c r="H115" s="2" t="s">
        <v>221</v>
      </c>
      <c r="I115" s="2" t="s">
        <v>24</v>
      </c>
    </row>
    <row r="116" spans="1:9" ht="24" hidden="1">
      <c r="A116" s="107">
        <v>73</v>
      </c>
      <c r="B116" s="106" t="s">
        <v>856</v>
      </c>
      <c r="C116" s="1" t="s">
        <v>596</v>
      </c>
      <c r="D116" s="1" t="s">
        <v>670</v>
      </c>
      <c r="E116" s="3" t="s">
        <v>7</v>
      </c>
      <c r="F116" s="12">
        <v>43.24</v>
      </c>
      <c r="G116" s="11">
        <v>43.24</v>
      </c>
      <c r="H116" s="2" t="s">
        <v>224</v>
      </c>
      <c r="I116" s="2" t="s">
        <v>24</v>
      </c>
    </row>
    <row r="117" spans="1:9" hidden="1">
      <c r="A117" s="107"/>
      <c r="B117" s="106"/>
      <c r="C117" s="1" t="s">
        <v>597</v>
      </c>
      <c r="D117" s="1" t="s">
        <v>671</v>
      </c>
      <c r="E117" s="3" t="s">
        <v>7</v>
      </c>
      <c r="F117" s="12">
        <v>61.67</v>
      </c>
      <c r="G117" s="11">
        <v>61.67</v>
      </c>
      <c r="H117" s="2" t="s">
        <v>224</v>
      </c>
      <c r="I117" s="2" t="s">
        <v>24</v>
      </c>
    </row>
    <row r="118" spans="1:9" hidden="1">
      <c r="A118" s="107"/>
      <c r="B118" s="106"/>
      <c r="C118" s="1" t="s">
        <v>596</v>
      </c>
      <c r="D118" s="1" t="s">
        <v>672</v>
      </c>
      <c r="E118" s="3" t="s">
        <v>7</v>
      </c>
      <c r="F118" s="12">
        <v>59.86</v>
      </c>
      <c r="G118" s="11">
        <v>59.86</v>
      </c>
      <c r="H118" s="2" t="s">
        <v>224</v>
      </c>
      <c r="I118" s="2" t="s">
        <v>24</v>
      </c>
    </row>
    <row r="119" spans="1:9" hidden="1">
      <c r="A119" s="107"/>
      <c r="B119" s="106"/>
      <c r="C119" s="1" t="s">
        <v>596</v>
      </c>
      <c r="D119" s="1" t="s">
        <v>671</v>
      </c>
      <c r="E119" s="3" t="s">
        <v>7</v>
      </c>
      <c r="F119" s="12">
        <v>73.36</v>
      </c>
      <c r="G119" s="11">
        <v>73.36</v>
      </c>
      <c r="H119" s="2" t="s">
        <v>224</v>
      </c>
      <c r="I119" s="2" t="s">
        <v>24</v>
      </c>
    </row>
    <row r="120" spans="1:9" ht="96" hidden="1">
      <c r="A120" s="8">
        <v>74</v>
      </c>
      <c r="B120" s="9" t="s">
        <v>857</v>
      </c>
      <c r="C120" s="1" t="s">
        <v>596</v>
      </c>
      <c r="D120" s="1" t="s">
        <v>673</v>
      </c>
      <c r="E120" s="10" t="s">
        <v>7</v>
      </c>
      <c r="F120" s="11">
        <v>74.8</v>
      </c>
      <c r="G120" s="11">
        <v>74.8</v>
      </c>
      <c r="H120" s="2" t="s">
        <v>229</v>
      </c>
      <c r="I120" s="2" t="s">
        <v>11</v>
      </c>
    </row>
    <row r="121" spans="1:9" ht="60" hidden="1">
      <c r="A121" s="8">
        <v>75</v>
      </c>
      <c r="B121" s="9" t="s">
        <v>858</v>
      </c>
      <c r="C121" s="1" t="s">
        <v>598</v>
      </c>
      <c r="D121" s="1" t="s">
        <v>598</v>
      </c>
      <c r="E121" s="10" t="s">
        <v>7</v>
      </c>
      <c r="F121" s="11">
        <v>134.9</v>
      </c>
      <c r="G121" s="11">
        <v>161.88</v>
      </c>
      <c r="H121" s="2" t="s">
        <v>232</v>
      </c>
      <c r="I121" s="2" t="s">
        <v>24</v>
      </c>
    </row>
    <row r="122" spans="1:9" ht="24" hidden="1" customHeight="1">
      <c r="A122" s="103">
        <v>76</v>
      </c>
      <c r="B122" s="100" t="s">
        <v>859</v>
      </c>
      <c r="C122" s="1" t="s">
        <v>599</v>
      </c>
      <c r="D122" s="1" t="s">
        <v>674</v>
      </c>
      <c r="E122" s="3" t="s">
        <v>7</v>
      </c>
      <c r="F122" s="12">
        <v>106.6</v>
      </c>
      <c r="G122" s="11">
        <v>106.6</v>
      </c>
      <c r="H122" s="2" t="s">
        <v>235</v>
      </c>
      <c r="I122" s="2" t="s">
        <v>236</v>
      </c>
    </row>
    <row r="123" spans="1:9" hidden="1">
      <c r="A123" s="104"/>
      <c r="B123" s="101"/>
      <c r="C123" s="1" t="s">
        <v>600</v>
      </c>
      <c r="D123" s="1" t="s">
        <v>675</v>
      </c>
      <c r="E123" s="3" t="s">
        <v>7</v>
      </c>
      <c r="F123" s="12">
        <v>106.6</v>
      </c>
      <c r="G123" s="11">
        <v>106.6</v>
      </c>
      <c r="H123" s="2" t="s">
        <v>235</v>
      </c>
      <c r="I123" s="2" t="s">
        <v>236</v>
      </c>
    </row>
    <row r="124" spans="1:9" hidden="1">
      <c r="A124" s="104"/>
      <c r="B124" s="101"/>
      <c r="C124" s="1" t="s">
        <v>600</v>
      </c>
      <c r="D124" s="1" t="s">
        <v>676</v>
      </c>
      <c r="E124" s="3" t="s">
        <v>7</v>
      </c>
      <c r="F124" s="12">
        <v>106.6</v>
      </c>
      <c r="G124" s="11">
        <v>106.6</v>
      </c>
      <c r="H124" s="2" t="s">
        <v>235</v>
      </c>
      <c r="I124" s="2" t="s">
        <v>236</v>
      </c>
    </row>
    <row r="125" spans="1:9" hidden="1">
      <c r="A125" s="104"/>
      <c r="B125" s="101"/>
      <c r="C125" s="1" t="s">
        <v>600</v>
      </c>
      <c r="D125" s="1" t="s">
        <v>677</v>
      </c>
      <c r="E125" s="3" t="s">
        <v>7</v>
      </c>
      <c r="F125" s="12">
        <v>106.6</v>
      </c>
      <c r="G125" s="11">
        <v>106.6</v>
      </c>
      <c r="H125" s="2" t="s">
        <v>235</v>
      </c>
      <c r="I125" s="2" t="s">
        <v>236</v>
      </c>
    </row>
    <row r="126" spans="1:9" hidden="1">
      <c r="A126" s="104"/>
      <c r="B126" s="101"/>
      <c r="C126" s="1" t="s">
        <v>600</v>
      </c>
      <c r="D126" s="1" t="s">
        <v>678</v>
      </c>
      <c r="E126" s="3" t="s">
        <v>7</v>
      </c>
      <c r="F126" s="12">
        <v>106.6</v>
      </c>
      <c r="G126" s="11">
        <v>106.6</v>
      </c>
      <c r="H126" s="2" t="s">
        <v>235</v>
      </c>
      <c r="I126" s="2" t="s">
        <v>236</v>
      </c>
    </row>
    <row r="127" spans="1:9" hidden="1">
      <c r="A127" s="104"/>
      <c r="B127" s="101"/>
      <c r="C127" s="1" t="s">
        <v>600</v>
      </c>
      <c r="D127" s="1" t="s">
        <v>679</v>
      </c>
      <c r="E127" s="3" t="s">
        <v>7</v>
      </c>
      <c r="F127" s="12">
        <v>106.6</v>
      </c>
      <c r="G127" s="11">
        <v>106.6</v>
      </c>
      <c r="H127" s="2" t="s">
        <v>235</v>
      </c>
      <c r="I127" s="2" t="s">
        <v>236</v>
      </c>
    </row>
    <row r="128" spans="1:9" ht="24" hidden="1">
      <c r="A128" s="104"/>
      <c r="B128" s="101"/>
      <c r="C128" s="1" t="s">
        <v>600</v>
      </c>
      <c r="D128" s="1" t="s">
        <v>680</v>
      </c>
      <c r="E128" s="3" t="s">
        <v>7</v>
      </c>
      <c r="F128" s="12">
        <v>106.6</v>
      </c>
      <c r="G128" s="11">
        <v>106.6</v>
      </c>
      <c r="H128" s="2" t="s">
        <v>235</v>
      </c>
      <c r="I128" s="2" t="s">
        <v>236</v>
      </c>
    </row>
    <row r="129" spans="1:9" hidden="1">
      <c r="A129" s="104"/>
      <c r="B129" s="101"/>
      <c r="C129" s="1" t="s">
        <v>599</v>
      </c>
      <c r="D129" s="1" t="s">
        <v>681</v>
      </c>
      <c r="E129" s="3" t="s">
        <v>7</v>
      </c>
      <c r="F129" s="12">
        <v>106.6</v>
      </c>
      <c r="G129" s="11">
        <v>106.6</v>
      </c>
      <c r="H129" s="2" t="s">
        <v>235</v>
      </c>
      <c r="I129" s="2" t="s">
        <v>236</v>
      </c>
    </row>
    <row r="130" spans="1:9" hidden="1">
      <c r="A130" s="104"/>
      <c r="B130" s="101"/>
      <c r="C130" s="1" t="s">
        <v>600</v>
      </c>
      <c r="D130" s="1" t="s">
        <v>682</v>
      </c>
      <c r="E130" s="3" t="s">
        <v>7</v>
      </c>
      <c r="F130" s="12">
        <v>106.6</v>
      </c>
      <c r="G130" s="11">
        <v>106.6</v>
      </c>
      <c r="H130" s="2" t="s">
        <v>235</v>
      </c>
      <c r="I130" s="2" t="s">
        <v>236</v>
      </c>
    </row>
    <row r="131" spans="1:9" hidden="1">
      <c r="A131" s="104"/>
      <c r="B131" s="101"/>
      <c r="C131" s="1" t="s">
        <v>600</v>
      </c>
      <c r="D131" s="1" t="s">
        <v>683</v>
      </c>
      <c r="E131" s="3" t="s">
        <v>7</v>
      </c>
      <c r="F131" s="12">
        <v>106.6</v>
      </c>
      <c r="G131" s="11">
        <v>106.6</v>
      </c>
      <c r="H131" s="2" t="s">
        <v>235</v>
      </c>
      <c r="I131" s="2" t="s">
        <v>236</v>
      </c>
    </row>
    <row r="132" spans="1:9" hidden="1">
      <c r="A132" s="104"/>
      <c r="B132" s="101"/>
      <c r="C132" s="1" t="s">
        <v>599</v>
      </c>
      <c r="D132" s="1" t="s">
        <v>684</v>
      </c>
      <c r="E132" s="3" t="s">
        <v>7</v>
      </c>
      <c r="F132" s="12">
        <v>106.6</v>
      </c>
      <c r="G132" s="11">
        <v>106.6</v>
      </c>
      <c r="H132" s="2" t="s">
        <v>235</v>
      </c>
      <c r="I132" s="2" t="s">
        <v>236</v>
      </c>
    </row>
    <row r="133" spans="1:9" hidden="1">
      <c r="A133" s="104"/>
      <c r="B133" s="101"/>
      <c r="C133" s="1" t="s">
        <v>600</v>
      </c>
      <c r="D133" s="1" t="s">
        <v>685</v>
      </c>
      <c r="E133" s="3" t="s">
        <v>7</v>
      </c>
      <c r="F133" s="12">
        <v>106.6</v>
      </c>
      <c r="G133" s="11">
        <v>106.6</v>
      </c>
      <c r="H133" s="2" t="s">
        <v>235</v>
      </c>
      <c r="I133" s="2" t="s">
        <v>236</v>
      </c>
    </row>
    <row r="134" spans="1:9" hidden="1">
      <c r="A134" s="105"/>
      <c r="B134" s="102"/>
      <c r="C134" s="1" t="s">
        <v>600</v>
      </c>
      <c r="D134" s="1" t="s">
        <v>677</v>
      </c>
      <c r="E134" s="3" t="s">
        <v>7</v>
      </c>
      <c r="F134" s="12">
        <v>956.46</v>
      </c>
      <c r="G134" s="11">
        <v>956.46</v>
      </c>
      <c r="H134" s="2" t="s">
        <v>248</v>
      </c>
      <c r="I134" s="2" t="s">
        <v>24</v>
      </c>
    </row>
    <row r="135" spans="1:9" ht="84" hidden="1">
      <c r="A135" s="8">
        <v>77</v>
      </c>
      <c r="B135" s="9" t="s">
        <v>860</v>
      </c>
      <c r="C135" s="1" t="s">
        <v>601</v>
      </c>
      <c r="D135" s="1" t="s">
        <v>601</v>
      </c>
      <c r="E135" s="10" t="s">
        <v>7</v>
      </c>
      <c r="F135" s="11">
        <v>30.76</v>
      </c>
      <c r="G135" s="11">
        <v>36.911999999999999</v>
      </c>
      <c r="H135" s="2" t="s">
        <v>251</v>
      </c>
      <c r="I135" s="2" t="s">
        <v>24</v>
      </c>
    </row>
    <row r="136" spans="1:9" ht="60" hidden="1">
      <c r="A136" s="8">
        <v>78</v>
      </c>
      <c r="B136" s="9" t="s">
        <v>861</v>
      </c>
      <c r="C136" s="1" t="s">
        <v>602</v>
      </c>
      <c r="D136" s="1" t="s">
        <v>686</v>
      </c>
      <c r="E136" s="10" t="s">
        <v>7</v>
      </c>
      <c r="F136" s="11">
        <v>56.16</v>
      </c>
      <c r="G136" s="11">
        <v>56.16</v>
      </c>
      <c r="H136" s="2" t="s">
        <v>254</v>
      </c>
      <c r="I136" s="2" t="s">
        <v>11</v>
      </c>
    </row>
    <row r="137" spans="1:9" ht="60" hidden="1">
      <c r="A137" s="8">
        <v>79</v>
      </c>
      <c r="B137" s="9" t="s">
        <v>862</v>
      </c>
      <c r="C137" s="1" t="s">
        <v>580</v>
      </c>
      <c r="D137" s="1" t="s">
        <v>687</v>
      </c>
      <c r="E137" s="10" t="s">
        <v>7</v>
      </c>
      <c r="F137" s="11">
        <v>62.22</v>
      </c>
      <c r="G137" s="11">
        <v>62.22</v>
      </c>
      <c r="H137" s="2" t="s">
        <v>257</v>
      </c>
      <c r="I137" s="2" t="s">
        <v>24</v>
      </c>
    </row>
    <row r="138" spans="1:9" ht="72" hidden="1">
      <c r="A138" s="8">
        <v>80</v>
      </c>
      <c r="B138" s="9" t="s">
        <v>863</v>
      </c>
      <c r="C138" s="1" t="s">
        <v>580</v>
      </c>
      <c r="D138" s="1" t="s">
        <v>688</v>
      </c>
      <c r="E138" s="10" t="s">
        <v>7</v>
      </c>
      <c r="F138" s="11">
        <v>93.4</v>
      </c>
      <c r="G138" s="11">
        <v>93.4</v>
      </c>
      <c r="H138" s="2" t="s">
        <v>260</v>
      </c>
      <c r="I138" s="2" t="s">
        <v>11</v>
      </c>
    </row>
    <row r="139" spans="1:9" ht="84" hidden="1">
      <c r="A139" s="8">
        <v>81</v>
      </c>
      <c r="B139" s="9" t="s">
        <v>864</v>
      </c>
      <c r="C139" s="1" t="s">
        <v>580</v>
      </c>
      <c r="D139" s="1" t="s">
        <v>689</v>
      </c>
      <c r="E139" s="10" t="s">
        <v>7</v>
      </c>
      <c r="F139" s="11">
        <v>146.41999999999999</v>
      </c>
      <c r="G139" s="11">
        <v>146.41999999999999</v>
      </c>
      <c r="H139" s="2" t="s">
        <v>263</v>
      </c>
      <c r="I139" s="2" t="s">
        <v>264</v>
      </c>
    </row>
    <row r="140" spans="1:9" ht="84" hidden="1">
      <c r="A140" s="8">
        <v>82</v>
      </c>
      <c r="B140" s="9" t="s">
        <v>865</v>
      </c>
      <c r="C140" s="1" t="s">
        <v>580</v>
      </c>
      <c r="D140" s="1" t="s">
        <v>690</v>
      </c>
      <c r="E140" s="10" t="s">
        <v>7</v>
      </c>
      <c r="F140" s="11">
        <v>87.15</v>
      </c>
      <c r="G140" s="11">
        <v>87.15</v>
      </c>
      <c r="H140" s="2" t="s">
        <v>267</v>
      </c>
      <c r="I140" s="2" t="s">
        <v>24</v>
      </c>
    </row>
    <row r="141" spans="1:9" ht="84" hidden="1">
      <c r="A141" s="8">
        <v>83</v>
      </c>
      <c r="B141" s="9" t="s">
        <v>866</v>
      </c>
      <c r="C141" s="1" t="s">
        <v>603</v>
      </c>
      <c r="D141" s="1" t="s">
        <v>691</v>
      </c>
      <c r="E141" s="10" t="s">
        <v>7</v>
      </c>
      <c r="F141" s="11">
        <v>82.51</v>
      </c>
      <c r="G141" s="11">
        <v>82.51</v>
      </c>
      <c r="H141" s="2" t="s">
        <v>270</v>
      </c>
      <c r="I141" s="2" t="s">
        <v>11</v>
      </c>
    </row>
    <row r="142" spans="1:9" ht="60" hidden="1">
      <c r="A142" s="8">
        <v>84</v>
      </c>
      <c r="B142" s="9" t="s">
        <v>867</v>
      </c>
      <c r="C142" s="1" t="s">
        <v>603</v>
      </c>
      <c r="D142" s="1" t="s">
        <v>692</v>
      </c>
      <c r="E142" s="10" t="s">
        <v>7</v>
      </c>
      <c r="F142" s="11">
        <v>82.29</v>
      </c>
      <c r="G142" s="11">
        <v>82.29</v>
      </c>
      <c r="H142" s="2" t="s">
        <v>273</v>
      </c>
      <c r="I142" s="2" t="s">
        <v>11</v>
      </c>
    </row>
    <row r="143" spans="1:9" hidden="1">
      <c r="A143" s="107">
        <v>85</v>
      </c>
      <c r="B143" s="106" t="s">
        <v>868</v>
      </c>
      <c r="C143" s="1" t="s">
        <v>580</v>
      </c>
      <c r="D143" s="1" t="s">
        <v>693</v>
      </c>
      <c r="E143" s="3" t="s">
        <v>7</v>
      </c>
      <c r="F143" s="12">
        <v>254.88</v>
      </c>
      <c r="G143" s="11">
        <v>254.88</v>
      </c>
      <c r="H143" s="2" t="s">
        <v>276</v>
      </c>
      <c r="I143" s="2" t="s">
        <v>32</v>
      </c>
    </row>
    <row r="144" spans="1:9" ht="24" hidden="1">
      <c r="A144" s="107"/>
      <c r="B144" s="106"/>
      <c r="C144" s="1" t="s">
        <v>580</v>
      </c>
      <c r="D144" s="1" t="s">
        <v>657</v>
      </c>
      <c r="E144" s="3" t="s">
        <v>7</v>
      </c>
      <c r="F144" s="12">
        <v>122.14</v>
      </c>
      <c r="G144" s="11">
        <v>122.14</v>
      </c>
      <c r="H144" s="2" t="s">
        <v>276</v>
      </c>
      <c r="I144" s="2" t="s">
        <v>32</v>
      </c>
    </row>
    <row r="145" spans="1:9" ht="36" hidden="1">
      <c r="A145" s="107"/>
      <c r="B145" s="106"/>
      <c r="C145" s="1" t="s">
        <v>580</v>
      </c>
      <c r="D145" s="1" t="s">
        <v>694</v>
      </c>
      <c r="E145" s="3" t="s">
        <v>7</v>
      </c>
      <c r="F145" s="12">
        <v>122.14</v>
      </c>
      <c r="G145" s="11">
        <v>122.14</v>
      </c>
      <c r="H145" s="2" t="s">
        <v>276</v>
      </c>
      <c r="I145" s="2" t="s">
        <v>32</v>
      </c>
    </row>
    <row r="146" spans="1:9" ht="72" hidden="1">
      <c r="A146" s="8">
        <v>86</v>
      </c>
      <c r="B146" s="9" t="s">
        <v>869</v>
      </c>
      <c r="C146" s="1" t="s">
        <v>604</v>
      </c>
      <c r="D146" s="1" t="s">
        <v>695</v>
      </c>
      <c r="E146" s="10" t="s">
        <v>7</v>
      </c>
      <c r="F146" s="11">
        <v>87.59</v>
      </c>
      <c r="G146" s="11">
        <v>87.59</v>
      </c>
      <c r="H146" s="2" t="s">
        <v>280</v>
      </c>
      <c r="I146" s="2" t="s">
        <v>11</v>
      </c>
    </row>
    <row r="147" spans="1:9" ht="72" hidden="1">
      <c r="A147" s="8">
        <v>87</v>
      </c>
      <c r="B147" s="9" t="s">
        <v>870</v>
      </c>
      <c r="C147" s="1" t="s">
        <v>604</v>
      </c>
      <c r="D147" s="1" t="s">
        <v>696</v>
      </c>
      <c r="E147" s="10" t="s">
        <v>7</v>
      </c>
      <c r="F147" s="11">
        <v>111.16</v>
      </c>
      <c r="G147" s="11">
        <v>111.16</v>
      </c>
      <c r="H147" s="2" t="s">
        <v>283</v>
      </c>
      <c r="I147" s="2" t="s">
        <v>11</v>
      </c>
    </row>
    <row r="148" spans="1:9" ht="72" hidden="1">
      <c r="A148" s="8">
        <v>88</v>
      </c>
      <c r="B148" s="9" t="s">
        <v>871</v>
      </c>
      <c r="C148" s="1" t="s">
        <v>604</v>
      </c>
      <c r="D148" s="1" t="s">
        <v>697</v>
      </c>
      <c r="E148" s="10" t="s">
        <v>7</v>
      </c>
      <c r="F148" s="11">
        <v>84.13</v>
      </c>
      <c r="G148" s="11">
        <v>100.95599999999999</v>
      </c>
      <c r="H148" s="2" t="s">
        <v>286</v>
      </c>
      <c r="I148" s="2" t="s">
        <v>11</v>
      </c>
    </row>
    <row r="149" spans="1:9" ht="72" hidden="1">
      <c r="A149" s="8">
        <v>89</v>
      </c>
      <c r="B149" s="9" t="s">
        <v>872</v>
      </c>
      <c r="C149" s="1" t="s">
        <v>604</v>
      </c>
      <c r="D149" s="1" t="s">
        <v>698</v>
      </c>
      <c r="E149" s="10" t="s">
        <v>7</v>
      </c>
      <c r="F149" s="11">
        <v>96.56</v>
      </c>
      <c r="G149" s="11">
        <v>96.56</v>
      </c>
      <c r="H149" s="2" t="s">
        <v>289</v>
      </c>
      <c r="I149" s="2" t="s">
        <v>11</v>
      </c>
    </row>
    <row r="150" spans="1:9" ht="60" hidden="1">
      <c r="A150" s="8">
        <v>90</v>
      </c>
      <c r="B150" s="9" t="s">
        <v>873</v>
      </c>
      <c r="C150" s="1" t="s">
        <v>604</v>
      </c>
      <c r="D150" s="1" t="s">
        <v>697</v>
      </c>
      <c r="E150" s="10" t="s">
        <v>7</v>
      </c>
      <c r="F150" s="11">
        <v>102.41</v>
      </c>
      <c r="G150" s="11">
        <v>122.89199999999998</v>
      </c>
      <c r="H150" s="2" t="s">
        <v>291</v>
      </c>
      <c r="I150" s="2" t="s">
        <v>24</v>
      </c>
    </row>
    <row r="151" spans="1:9" ht="72" hidden="1">
      <c r="A151" s="8">
        <v>91</v>
      </c>
      <c r="B151" s="9" t="s">
        <v>874</v>
      </c>
      <c r="C151" s="1" t="s">
        <v>604</v>
      </c>
      <c r="D151" s="1" t="s">
        <v>699</v>
      </c>
      <c r="E151" s="10" t="s">
        <v>7</v>
      </c>
      <c r="F151" s="11">
        <v>132.96</v>
      </c>
      <c r="G151" s="11">
        <v>132.96</v>
      </c>
      <c r="H151" s="2" t="s">
        <v>294</v>
      </c>
      <c r="I151" s="2" t="s">
        <v>11</v>
      </c>
    </row>
    <row r="152" spans="1:9" ht="72" hidden="1">
      <c r="A152" s="8">
        <v>92</v>
      </c>
      <c r="B152" s="9" t="s">
        <v>875</v>
      </c>
      <c r="C152" s="1" t="s">
        <v>604</v>
      </c>
      <c r="D152" s="1" t="s">
        <v>672</v>
      </c>
      <c r="E152" s="10" t="s">
        <v>7</v>
      </c>
      <c r="F152" s="11">
        <v>105.8</v>
      </c>
      <c r="G152" s="11">
        <v>105.8</v>
      </c>
      <c r="H152" s="2" t="s">
        <v>297</v>
      </c>
      <c r="I152" s="2" t="s">
        <v>11</v>
      </c>
    </row>
    <row r="153" spans="1:9" ht="72" hidden="1">
      <c r="A153" s="8">
        <v>93</v>
      </c>
      <c r="B153" s="9" t="s">
        <v>876</v>
      </c>
      <c r="C153" s="1" t="s">
        <v>604</v>
      </c>
      <c r="D153" s="1" t="s">
        <v>697</v>
      </c>
      <c r="E153" s="10" t="s">
        <v>7</v>
      </c>
      <c r="F153" s="11">
        <v>23.01</v>
      </c>
      <c r="G153" s="11">
        <v>27.612000000000002</v>
      </c>
      <c r="H153" s="2" t="s">
        <v>299</v>
      </c>
      <c r="I153" s="2" t="s">
        <v>11</v>
      </c>
    </row>
    <row r="154" spans="1:9" ht="84" hidden="1">
      <c r="A154" s="8">
        <v>94</v>
      </c>
      <c r="B154" s="9" t="s">
        <v>877</v>
      </c>
      <c r="C154" s="1" t="s">
        <v>604</v>
      </c>
      <c r="D154" s="1" t="s">
        <v>700</v>
      </c>
      <c r="E154" s="10" t="s">
        <v>7</v>
      </c>
      <c r="F154" s="11">
        <v>68.959999999999994</v>
      </c>
      <c r="G154" s="11">
        <v>68.959999999999994</v>
      </c>
      <c r="H154" s="2" t="s">
        <v>302</v>
      </c>
      <c r="I154" s="2" t="s">
        <v>11</v>
      </c>
    </row>
    <row r="155" spans="1:9" ht="84" hidden="1">
      <c r="A155" s="8">
        <v>95</v>
      </c>
      <c r="B155" s="9" t="s">
        <v>878</v>
      </c>
      <c r="C155" s="1" t="s">
        <v>605</v>
      </c>
      <c r="D155" s="1" t="s">
        <v>701</v>
      </c>
      <c r="E155" s="10" t="s">
        <v>7</v>
      </c>
      <c r="F155" s="11">
        <v>50.68</v>
      </c>
      <c r="G155" s="11">
        <v>50.68</v>
      </c>
      <c r="H155" s="2" t="s">
        <v>305</v>
      </c>
      <c r="I155" s="2" t="s">
        <v>11</v>
      </c>
    </row>
    <row r="156" spans="1:9" ht="84" hidden="1">
      <c r="A156" s="8">
        <v>96</v>
      </c>
      <c r="B156" s="9" t="s">
        <v>879</v>
      </c>
      <c r="C156" s="1" t="s">
        <v>606</v>
      </c>
      <c r="D156" s="1" t="s">
        <v>702</v>
      </c>
      <c r="E156" s="10" t="s">
        <v>7</v>
      </c>
      <c r="F156" s="11">
        <v>18.72</v>
      </c>
      <c r="G156" s="11">
        <v>22.463999999999999</v>
      </c>
      <c r="H156" s="2" t="s">
        <v>308</v>
      </c>
      <c r="I156" s="2" t="s">
        <v>11</v>
      </c>
    </row>
    <row r="157" spans="1:9" ht="24" hidden="1">
      <c r="A157" s="107">
        <v>97</v>
      </c>
      <c r="B157" s="106" t="s">
        <v>880</v>
      </c>
      <c r="C157" s="1" t="s">
        <v>606</v>
      </c>
      <c r="D157" s="1" t="s">
        <v>703</v>
      </c>
      <c r="E157" s="3" t="s">
        <v>7</v>
      </c>
      <c r="F157" s="12">
        <v>161.34</v>
      </c>
      <c r="G157" s="11">
        <v>161.34</v>
      </c>
      <c r="H157" s="2" t="s">
        <v>311</v>
      </c>
      <c r="I157" s="2" t="s">
        <v>11</v>
      </c>
    </row>
    <row r="158" spans="1:9" ht="24" hidden="1">
      <c r="A158" s="107"/>
      <c r="B158" s="106"/>
      <c r="C158" s="1" t="s">
        <v>594</v>
      </c>
      <c r="D158" s="1" t="s">
        <v>704</v>
      </c>
      <c r="E158" s="3" t="s">
        <v>7</v>
      </c>
      <c r="F158" s="12">
        <v>161.34</v>
      </c>
      <c r="G158" s="11">
        <v>161.34</v>
      </c>
      <c r="H158" s="2" t="s">
        <v>311</v>
      </c>
      <c r="I158" s="2" t="s">
        <v>11</v>
      </c>
    </row>
    <row r="159" spans="1:9" hidden="1">
      <c r="A159" s="107"/>
      <c r="B159" s="106"/>
      <c r="C159" s="1" t="s">
        <v>606</v>
      </c>
      <c r="D159" s="1" t="s">
        <v>705</v>
      </c>
      <c r="E159" s="3" t="s">
        <v>7</v>
      </c>
      <c r="F159" s="12">
        <v>161.34</v>
      </c>
      <c r="G159" s="11">
        <v>161.34</v>
      </c>
      <c r="H159" s="2" t="s">
        <v>311</v>
      </c>
      <c r="I159" s="2" t="s">
        <v>11</v>
      </c>
    </row>
    <row r="160" spans="1:9" hidden="1">
      <c r="A160" s="107"/>
      <c r="B160" s="106"/>
      <c r="C160" s="1" t="s">
        <v>606</v>
      </c>
      <c r="D160" s="1" t="s">
        <v>706</v>
      </c>
      <c r="E160" s="3" t="s">
        <v>7</v>
      </c>
      <c r="F160" s="12">
        <v>161.34</v>
      </c>
      <c r="G160" s="11">
        <v>161.34</v>
      </c>
      <c r="H160" s="2" t="s">
        <v>311</v>
      </c>
      <c r="I160" s="2" t="s">
        <v>11</v>
      </c>
    </row>
    <row r="161" spans="1:9" hidden="1">
      <c r="A161" s="107">
        <v>98</v>
      </c>
      <c r="B161" s="106" t="s">
        <v>881</v>
      </c>
      <c r="C161" s="1" t="s">
        <v>606</v>
      </c>
      <c r="D161" s="1" t="s">
        <v>707</v>
      </c>
      <c r="E161" s="3" t="s">
        <v>7</v>
      </c>
      <c r="F161" s="12">
        <v>243.79</v>
      </c>
      <c r="G161" s="11">
        <v>243.79</v>
      </c>
      <c r="H161" s="2" t="s">
        <v>317</v>
      </c>
      <c r="I161" s="2" t="s">
        <v>24</v>
      </c>
    </row>
    <row r="162" spans="1:9" hidden="1">
      <c r="A162" s="107"/>
      <c r="B162" s="106"/>
      <c r="C162" s="1" t="s">
        <v>606</v>
      </c>
      <c r="D162" s="1" t="s">
        <v>708</v>
      </c>
      <c r="E162" s="3" t="s">
        <v>7</v>
      </c>
      <c r="F162" s="12">
        <v>243.79</v>
      </c>
      <c r="G162" s="11">
        <v>243.79</v>
      </c>
      <c r="H162" s="2" t="s">
        <v>317</v>
      </c>
      <c r="I162" s="2" t="s">
        <v>24</v>
      </c>
    </row>
    <row r="163" spans="1:9" hidden="1">
      <c r="A163" s="107"/>
      <c r="B163" s="106"/>
      <c r="C163" s="1" t="s">
        <v>594</v>
      </c>
      <c r="D163" s="1" t="s">
        <v>705</v>
      </c>
      <c r="E163" s="3" t="s">
        <v>7</v>
      </c>
      <c r="F163" s="12">
        <v>243.79</v>
      </c>
      <c r="G163" s="11">
        <v>243.79</v>
      </c>
      <c r="H163" s="2" t="s">
        <v>317</v>
      </c>
      <c r="I163" s="2" t="s">
        <v>24</v>
      </c>
    </row>
    <row r="164" spans="1:9" ht="72" hidden="1">
      <c r="A164" s="8">
        <v>99</v>
      </c>
      <c r="B164" s="9" t="s">
        <v>882</v>
      </c>
      <c r="C164" s="1" t="s">
        <v>606</v>
      </c>
      <c r="D164" s="1" t="s">
        <v>709</v>
      </c>
      <c r="E164" s="10" t="s">
        <v>7</v>
      </c>
      <c r="F164" s="11">
        <v>159.66999999999999</v>
      </c>
      <c r="G164" s="11">
        <v>159.66999999999999</v>
      </c>
      <c r="H164" s="2" t="s">
        <v>321</v>
      </c>
      <c r="I164" s="2" t="s">
        <v>11</v>
      </c>
    </row>
    <row r="165" spans="1:9" ht="84" hidden="1">
      <c r="A165" s="8">
        <v>100</v>
      </c>
      <c r="B165" s="9" t="s">
        <v>883</v>
      </c>
      <c r="C165" s="1" t="s">
        <v>607</v>
      </c>
      <c r="D165" s="1" t="s">
        <v>607</v>
      </c>
      <c r="E165" s="10" t="s">
        <v>7</v>
      </c>
      <c r="F165" s="11">
        <v>77.27</v>
      </c>
      <c r="G165" s="11">
        <v>92.72399999999999</v>
      </c>
      <c r="H165" s="2" t="s">
        <v>324</v>
      </c>
      <c r="I165" s="2" t="s">
        <v>11</v>
      </c>
    </row>
    <row r="166" spans="1:9" ht="72" hidden="1">
      <c r="A166" s="8">
        <v>101</v>
      </c>
      <c r="B166" s="9" t="s">
        <v>884</v>
      </c>
      <c r="C166" s="1" t="s">
        <v>608</v>
      </c>
      <c r="D166" s="1" t="s">
        <v>710</v>
      </c>
      <c r="E166" s="10" t="s">
        <v>7</v>
      </c>
      <c r="F166" s="11">
        <v>533.12</v>
      </c>
      <c r="G166" s="11">
        <v>639.74400000000003</v>
      </c>
      <c r="H166" s="2" t="s">
        <v>327</v>
      </c>
      <c r="I166" s="2" t="s">
        <v>24</v>
      </c>
    </row>
    <row r="167" spans="1:9" ht="72" hidden="1">
      <c r="A167" s="8">
        <v>102</v>
      </c>
      <c r="B167" s="9" t="s">
        <v>885</v>
      </c>
      <c r="C167" s="1" t="s">
        <v>608</v>
      </c>
      <c r="D167" s="1" t="s">
        <v>608</v>
      </c>
      <c r="E167" s="10" t="s">
        <v>7</v>
      </c>
      <c r="F167" s="11">
        <v>78</v>
      </c>
      <c r="G167" s="11">
        <v>78</v>
      </c>
      <c r="H167" s="2" t="s">
        <v>330</v>
      </c>
      <c r="I167" s="2" t="s">
        <v>24</v>
      </c>
    </row>
    <row r="168" spans="1:9" hidden="1">
      <c r="A168" s="107">
        <v>103</v>
      </c>
      <c r="B168" s="106" t="s">
        <v>886</v>
      </c>
      <c r="C168" s="1" t="s">
        <v>608</v>
      </c>
      <c r="D168" s="1" t="s">
        <v>711</v>
      </c>
      <c r="E168" s="3" t="s">
        <v>7</v>
      </c>
      <c r="F168" s="12">
        <v>9119.14</v>
      </c>
      <c r="G168" s="11">
        <v>9119.14</v>
      </c>
      <c r="H168" s="2" t="s">
        <v>333</v>
      </c>
      <c r="I168" s="2" t="s">
        <v>24</v>
      </c>
    </row>
    <row r="169" spans="1:9" hidden="1">
      <c r="A169" s="107"/>
      <c r="B169" s="106"/>
      <c r="C169" s="1" t="s">
        <v>608</v>
      </c>
      <c r="D169" s="1" t="s">
        <v>712</v>
      </c>
      <c r="E169" s="3" t="s">
        <v>7</v>
      </c>
      <c r="F169" s="12">
        <v>1494.5</v>
      </c>
      <c r="G169" s="11">
        <v>1494.5</v>
      </c>
      <c r="H169" s="2" t="s">
        <v>333</v>
      </c>
      <c r="I169" s="2" t="s">
        <v>24</v>
      </c>
    </row>
    <row r="170" spans="1:9" ht="48" hidden="1">
      <c r="A170" s="107">
        <v>104</v>
      </c>
      <c r="B170" s="106" t="s">
        <v>887</v>
      </c>
      <c r="C170" s="1" t="s">
        <v>609</v>
      </c>
      <c r="D170" s="1" t="s">
        <v>609</v>
      </c>
      <c r="E170" s="3" t="s">
        <v>7</v>
      </c>
      <c r="F170" s="12">
        <v>74.97</v>
      </c>
      <c r="G170" s="11">
        <v>89.963999999999999</v>
      </c>
      <c r="H170" s="2" t="s">
        <v>337</v>
      </c>
      <c r="I170" s="2" t="s">
        <v>11</v>
      </c>
    </row>
    <row r="171" spans="1:9" ht="24" hidden="1">
      <c r="A171" s="107"/>
      <c r="B171" s="106"/>
      <c r="C171" s="1" t="s">
        <v>609</v>
      </c>
      <c r="D171" s="1" t="s">
        <v>713</v>
      </c>
      <c r="E171" s="3" t="s">
        <v>7</v>
      </c>
      <c r="F171" s="12">
        <v>31.64</v>
      </c>
      <c r="G171" s="11">
        <v>37.967999999999996</v>
      </c>
      <c r="H171" s="2" t="s">
        <v>339</v>
      </c>
      <c r="I171" s="2" t="s">
        <v>11</v>
      </c>
    </row>
    <row r="172" spans="1:9" ht="24" hidden="1" customHeight="1">
      <c r="A172" s="103">
        <v>105</v>
      </c>
      <c r="B172" s="100" t="s">
        <v>888</v>
      </c>
      <c r="C172" s="1" t="s">
        <v>572</v>
      </c>
      <c r="D172" s="1" t="s">
        <v>572</v>
      </c>
      <c r="E172" s="3" t="s">
        <v>7</v>
      </c>
      <c r="F172" s="12">
        <v>59.11</v>
      </c>
      <c r="G172" s="11">
        <v>70.932000000000002</v>
      </c>
      <c r="H172" s="2" t="s">
        <v>341</v>
      </c>
      <c r="I172" s="2" t="s">
        <v>24</v>
      </c>
    </row>
    <row r="173" spans="1:9" hidden="1">
      <c r="A173" s="104"/>
      <c r="B173" s="101"/>
      <c r="C173" s="1" t="s">
        <v>564</v>
      </c>
      <c r="D173" s="1" t="s">
        <v>639</v>
      </c>
      <c r="E173" s="3" t="s">
        <v>7</v>
      </c>
      <c r="F173" s="12">
        <v>59.11</v>
      </c>
      <c r="G173" s="11">
        <v>70.932000000000002</v>
      </c>
      <c r="H173" s="2" t="s">
        <v>341</v>
      </c>
      <c r="I173" s="2" t="s">
        <v>24</v>
      </c>
    </row>
    <row r="174" spans="1:9" hidden="1">
      <c r="A174" s="104"/>
      <c r="B174" s="101"/>
      <c r="C174" s="1" t="s">
        <v>564</v>
      </c>
      <c r="D174" s="1" t="s">
        <v>635</v>
      </c>
      <c r="E174" s="3" t="s">
        <v>7</v>
      </c>
      <c r="F174" s="12">
        <v>59.11</v>
      </c>
      <c r="G174" s="11">
        <v>70.932000000000002</v>
      </c>
      <c r="H174" s="2" t="s">
        <v>341</v>
      </c>
      <c r="I174" s="2" t="s">
        <v>24</v>
      </c>
    </row>
    <row r="175" spans="1:9" hidden="1">
      <c r="A175" s="104"/>
      <c r="B175" s="101"/>
      <c r="C175" s="1" t="s">
        <v>576</v>
      </c>
      <c r="D175" s="1" t="s">
        <v>576</v>
      </c>
      <c r="E175" s="3" t="s">
        <v>7</v>
      </c>
      <c r="F175" s="12">
        <v>59.11</v>
      </c>
      <c r="G175" s="11">
        <v>70.932000000000002</v>
      </c>
      <c r="H175" s="2" t="s">
        <v>341</v>
      </c>
      <c r="I175" s="2" t="s">
        <v>24</v>
      </c>
    </row>
    <row r="176" spans="1:9" hidden="1">
      <c r="A176" s="104"/>
      <c r="B176" s="101"/>
      <c r="C176" s="1" t="s">
        <v>600</v>
      </c>
      <c r="D176" s="1" t="s">
        <v>676</v>
      </c>
      <c r="E176" s="3" t="s">
        <v>7</v>
      </c>
      <c r="F176" s="12">
        <v>59.11</v>
      </c>
      <c r="G176" s="11">
        <v>70.932000000000002</v>
      </c>
      <c r="H176" s="2" t="s">
        <v>341</v>
      </c>
      <c r="I176" s="2" t="s">
        <v>24</v>
      </c>
    </row>
    <row r="177" spans="1:9" ht="33.75" hidden="1" customHeight="1">
      <c r="A177" s="104"/>
      <c r="B177" s="101"/>
      <c r="C177" s="1" t="s">
        <v>568</v>
      </c>
      <c r="D177" s="1" t="s">
        <v>714</v>
      </c>
      <c r="E177" s="3" t="s">
        <v>7</v>
      </c>
      <c r="F177" s="12">
        <v>59.11</v>
      </c>
      <c r="G177" s="11">
        <v>70.932000000000002</v>
      </c>
      <c r="H177" s="2" t="s">
        <v>341</v>
      </c>
      <c r="I177" s="2" t="s">
        <v>24</v>
      </c>
    </row>
    <row r="178" spans="1:9" hidden="1">
      <c r="A178" s="104"/>
      <c r="B178" s="101"/>
      <c r="C178" s="1" t="s">
        <v>610</v>
      </c>
      <c r="D178" s="1" t="s">
        <v>715</v>
      </c>
      <c r="E178" s="3" t="s">
        <v>7</v>
      </c>
      <c r="F178" s="12">
        <v>59.11</v>
      </c>
      <c r="G178" s="11">
        <v>70.932000000000002</v>
      </c>
      <c r="H178" s="2" t="s">
        <v>341</v>
      </c>
      <c r="I178" s="2" t="s">
        <v>24</v>
      </c>
    </row>
    <row r="179" spans="1:9" ht="24" hidden="1">
      <c r="A179" s="104"/>
      <c r="B179" s="101"/>
      <c r="C179" s="1" t="s">
        <v>611</v>
      </c>
      <c r="D179" s="1" t="s">
        <v>716</v>
      </c>
      <c r="E179" s="3" t="s">
        <v>7</v>
      </c>
      <c r="F179" s="12">
        <v>59.11</v>
      </c>
      <c r="G179" s="11">
        <v>70.932000000000002</v>
      </c>
      <c r="H179" s="2" t="s">
        <v>341</v>
      </c>
      <c r="I179" s="2" t="s">
        <v>24</v>
      </c>
    </row>
    <row r="180" spans="1:9" ht="24" hidden="1">
      <c r="A180" s="105"/>
      <c r="B180" s="101"/>
      <c r="C180" s="1" t="s">
        <v>587</v>
      </c>
      <c r="D180" s="1" t="s">
        <v>659</v>
      </c>
      <c r="E180" s="3" t="s">
        <v>7</v>
      </c>
      <c r="F180" s="12">
        <v>59.11</v>
      </c>
      <c r="G180" s="11">
        <v>70.932000000000002</v>
      </c>
      <c r="H180" s="2" t="s">
        <v>341</v>
      </c>
      <c r="I180" s="2" t="s">
        <v>24</v>
      </c>
    </row>
    <row r="181" spans="1:9" ht="84" hidden="1">
      <c r="A181" s="8">
        <v>106</v>
      </c>
      <c r="B181" s="9" t="s">
        <v>889</v>
      </c>
      <c r="C181" s="1" t="s">
        <v>612</v>
      </c>
      <c r="D181" s="1" t="s">
        <v>717</v>
      </c>
      <c r="E181" s="10" t="s">
        <v>7</v>
      </c>
      <c r="F181" s="11">
        <v>117.27000000000001</v>
      </c>
      <c r="G181" s="11">
        <v>117.27000000000001</v>
      </c>
      <c r="H181" s="2" t="s">
        <v>347</v>
      </c>
      <c r="I181" s="2" t="s">
        <v>11</v>
      </c>
    </row>
    <row r="182" spans="1:9" hidden="1">
      <c r="A182" s="107">
        <v>107</v>
      </c>
      <c r="B182" s="106" t="s">
        <v>890</v>
      </c>
      <c r="C182" s="1" t="s">
        <v>612</v>
      </c>
      <c r="D182" s="1" t="s">
        <v>718</v>
      </c>
      <c r="E182" s="3" t="s">
        <v>7</v>
      </c>
      <c r="F182" s="12">
        <v>169.05</v>
      </c>
      <c r="G182" s="11">
        <v>169.05</v>
      </c>
      <c r="H182" s="2" t="s">
        <v>350</v>
      </c>
      <c r="I182" s="2" t="s">
        <v>11</v>
      </c>
    </row>
    <row r="183" spans="1:9" hidden="1">
      <c r="A183" s="107"/>
      <c r="B183" s="106"/>
      <c r="C183" s="1" t="s">
        <v>612</v>
      </c>
      <c r="D183" s="1" t="s">
        <v>719</v>
      </c>
      <c r="E183" s="3" t="s">
        <v>7</v>
      </c>
      <c r="F183" s="12">
        <v>169.05</v>
      </c>
      <c r="G183" s="11">
        <v>169.05</v>
      </c>
      <c r="H183" s="2" t="s">
        <v>350</v>
      </c>
      <c r="I183" s="2" t="s">
        <v>11</v>
      </c>
    </row>
    <row r="184" spans="1:9" hidden="1">
      <c r="A184" s="107"/>
      <c r="B184" s="106"/>
      <c r="C184" s="1" t="s">
        <v>612</v>
      </c>
      <c r="D184" s="1" t="s">
        <v>720</v>
      </c>
      <c r="E184" s="3" t="s">
        <v>7</v>
      </c>
      <c r="F184" s="12">
        <v>157.30000000000001</v>
      </c>
      <c r="G184" s="11">
        <v>157.30000000000001</v>
      </c>
      <c r="H184" s="2" t="s">
        <v>350</v>
      </c>
      <c r="I184" s="2" t="s">
        <v>11</v>
      </c>
    </row>
    <row r="185" spans="1:9" hidden="1">
      <c r="A185" s="107"/>
      <c r="B185" s="106"/>
      <c r="C185" s="1" t="s">
        <v>612</v>
      </c>
      <c r="D185" s="1" t="s">
        <v>721</v>
      </c>
      <c r="E185" s="3" t="s">
        <v>7</v>
      </c>
      <c r="F185" s="12">
        <v>157.30000000000001</v>
      </c>
      <c r="G185" s="11">
        <v>157.30000000000001</v>
      </c>
      <c r="H185" s="2" t="s">
        <v>350</v>
      </c>
      <c r="I185" s="2" t="s">
        <v>11</v>
      </c>
    </row>
    <row r="186" spans="1:9" ht="24" hidden="1">
      <c r="A186" s="107">
        <v>108</v>
      </c>
      <c r="B186" s="106" t="s">
        <v>891</v>
      </c>
      <c r="C186" s="1" t="s">
        <v>612</v>
      </c>
      <c r="D186" s="1" t="s">
        <v>722</v>
      </c>
      <c r="E186" s="3" t="s">
        <v>7</v>
      </c>
      <c r="F186" s="12">
        <v>304.54000000000002</v>
      </c>
      <c r="G186" s="11">
        <v>304.54000000000002</v>
      </c>
      <c r="H186" s="2" t="s">
        <v>356</v>
      </c>
      <c r="I186" s="2" t="s">
        <v>11</v>
      </c>
    </row>
    <row r="187" spans="1:9" hidden="1">
      <c r="A187" s="107"/>
      <c r="B187" s="106"/>
      <c r="C187" s="1" t="s">
        <v>612</v>
      </c>
      <c r="D187" s="1" t="s">
        <v>723</v>
      </c>
      <c r="E187" s="3" t="s">
        <v>7</v>
      </c>
      <c r="F187" s="12">
        <v>135.03</v>
      </c>
      <c r="G187" s="11">
        <v>135.03</v>
      </c>
      <c r="H187" s="2" t="s">
        <v>356</v>
      </c>
      <c r="I187" s="2" t="s">
        <v>11</v>
      </c>
    </row>
    <row r="188" spans="1:9" ht="60" hidden="1">
      <c r="A188" s="8">
        <v>109</v>
      </c>
      <c r="B188" s="9" t="s">
        <v>892</v>
      </c>
      <c r="C188" s="1" t="s">
        <v>612</v>
      </c>
      <c r="D188" s="1" t="s">
        <v>724</v>
      </c>
      <c r="E188" s="10" t="s">
        <v>7</v>
      </c>
      <c r="F188" s="11">
        <v>155.97999999999999</v>
      </c>
      <c r="G188" s="11">
        <v>155.97999999999999</v>
      </c>
      <c r="H188" s="2" t="s">
        <v>360</v>
      </c>
      <c r="I188" s="2" t="s">
        <v>24</v>
      </c>
    </row>
    <row r="189" spans="1:9" ht="72" hidden="1">
      <c r="A189" s="8">
        <v>110</v>
      </c>
      <c r="B189" s="9" t="s">
        <v>893</v>
      </c>
      <c r="C189" s="1" t="s">
        <v>612</v>
      </c>
      <c r="D189" s="1" t="s">
        <v>725</v>
      </c>
      <c r="E189" s="10" t="s">
        <v>7</v>
      </c>
      <c r="F189" s="11">
        <v>163.33000000000001</v>
      </c>
      <c r="G189" s="11">
        <v>163.33000000000001</v>
      </c>
      <c r="H189" s="2" t="s">
        <v>363</v>
      </c>
      <c r="I189" s="2" t="s">
        <v>11</v>
      </c>
    </row>
    <row r="190" spans="1:9" hidden="1">
      <c r="A190" s="107">
        <v>111</v>
      </c>
      <c r="B190" s="106" t="s">
        <v>894</v>
      </c>
      <c r="C190" s="1" t="s">
        <v>612</v>
      </c>
      <c r="D190" s="1" t="s">
        <v>726</v>
      </c>
      <c r="E190" s="3" t="s">
        <v>7</v>
      </c>
      <c r="F190" s="12">
        <v>111.14</v>
      </c>
      <c r="G190" s="11">
        <v>111.14</v>
      </c>
      <c r="H190" s="2" t="s">
        <v>366</v>
      </c>
      <c r="I190" s="2" t="s">
        <v>11</v>
      </c>
    </row>
    <row r="191" spans="1:9" hidden="1">
      <c r="A191" s="107"/>
      <c r="B191" s="106"/>
      <c r="C191" s="1" t="s">
        <v>612</v>
      </c>
      <c r="D191" s="1" t="s">
        <v>726</v>
      </c>
      <c r="E191" s="3" t="s">
        <v>7</v>
      </c>
      <c r="F191" s="12">
        <v>111.14</v>
      </c>
      <c r="G191" s="11">
        <v>111.14</v>
      </c>
      <c r="H191" s="2" t="s">
        <v>366</v>
      </c>
      <c r="I191" s="2" t="s">
        <v>11</v>
      </c>
    </row>
    <row r="192" spans="1:9" ht="84" hidden="1">
      <c r="A192" s="8">
        <v>112</v>
      </c>
      <c r="B192" s="9" t="s">
        <v>895</v>
      </c>
      <c r="C192" s="1" t="s">
        <v>612</v>
      </c>
      <c r="D192" s="1" t="s">
        <v>727</v>
      </c>
      <c r="E192" s="10" t="s">
        <v>7</v>
      </c>
      <c r="F192" s="11">
        <v>105.34</v>
      </c>
      <c r="G192" s="11">
        <v>126.408</v>
      </c>
      <c r="H192" s="2" t="s">
        <v>369</v>
      </c>
      <c r="I192" s="2" t="s">
        <v>11</v>
      </c>
    </row>
    <row r="193" spans="1:9" ht="84" hidden="1">
      <c r="A193" s="8">
        <v>113</v>
      </c>
      <c r="B193" s="9" t="s">
        <v>896</v>
      </c>
      <c r="C193" s="1" t="s">
        <v>612</v>
      </c>
      <c r="D193" s="1" t="s">
        <v>728</v>
      </c>
      <c r="E193" s="10" t="s">
        <v>7</v>
      </c>
      <c r="F193" s="11">
        <v>123.90999999999998</v>
      </c>
      <c r="G193" s="11">
        <v>123.90999999999998</v>
      </c>
      <c r="H193" s="2" t="s">
        <v>372</v>
      </c>
      <c r="I193" s="2" t="s">
        <v>11</v>
      </c>
    </row>
    <row r="194" spans="1:9" ht="96" hidden="1">
      <c r="A194" s="8">
        <v>114</v>
      </c>
      <c r="B194" s="9" t="s">
        <v>897</v>
      </c>
      <c r="C194" s="1" t="s">
        <v>612</v>
      </c>
      <c r="D194" s="1" t="s">
        <v>728</v>
      </c>
      <c r="E194" s="10" t="s">
        <v>7</v>
      </c>
      <c r="F194" s="11">
        <v>40.04</v>
      </c>
      <c r="G194" s="11">
        <v>40.04</v>
      </c>
      <c r="H194" s="2" t="s">
        <v>374</v>
      </c>
      <c r="I194" s="2" t="s">
        <v>11</v>
      </c>
    </row>
    <row r="195" spans="1:9" ht="24" hidden="1">
      <c r="A195" s="107">
        <v>115</v>
      </c>
      <c r="B195" s="106" t="s">
        <v>898</v>
      </c>
      <c r="C195" s="1" t="s">
        <v>612</v>
      </c>
      <c r="D195" s="1" t="s">
        <v>729</v>
      </c>
      <c r="E195" s="3" t="s">
        <v>7</v>
      </c>
      <c r="F195" s="12">
        <v>294.18</v>
      </c>
      <c r="G195" s="11">
        <v>294.18</v>
      </c>
      <c r="H195" s="2" t="s">
        <v>377</v>
      </c>
      <c r="I195" s="2" t="s">
        <v>11</v>
      </c>
    </row>
    <row r="196" spans="1:9" ht="36" hidden="1">
      <c r="A196" s="107"/>
      <c r="B196" s="106"/>
      <c r="C196" s="1" t="s">
        <v>568</v>
      </c>
      <c r="D196" s="1" t="s">
        <v>568</v>
      </c>
      <c r="E196" s="3" t="s">
        <v>7</v>
      </c>
      <c r="F196" s="12">
        <v>66.510000000000005</v>
      </c>
      <c r="G196" s="11">
        <v>66.510000000000005</v>
      </c>
      <c r="H196" s="2" t="s">
        <v>379</v>
      </c>
      <c r="I196" s="2" t="s">
        <v>11</v>
      </c>
    </row>
    <row r="197" spans="1:9" hidden="1">
      <c r="A197" s="107"/>
      <c r="B197" s="106"/>
      <c r="C197" s="1" t="s">
        <v>613</v>
      </c>
      <c r="D197" s="1" t="s">
        <v>730</v>
      </c>
      <c r="E197" s="3" t="s">
        <v>7</v>
      </c>
      <c r="F197" s="12">
        <v>108.13</v>
      </c>
      <c r="G197" s="11">
        <v>108.13</v>
      </c>
      <c r="H197" s="2" t="s">
        <v>379</v>
      </c>
      <c r="I197" s="2" t="s">
        <v>11</v>
      </c>
    </row>
    <row r="198" spans="1:9" ht="84" hidden="1">
      <c r="A198" s="8">
        <v>116</v>
      </c>
      <c r="B198" s="9" t="s">
        <v>899</v>
      </c>
      <c r="C198" s="1" t="s">
        <v>610</v>
      </c>
      <c r="D198" s="1" t="s">
        <v>731</v>
      </c>
      <c r="E198" s="10" t="s">
        <v>7</v>
      </c>
      <c r="F198" s="11">
        <v>61.930000000000007</v>
      </c>
      <c r="G198" s="11">
        <v>61.930000000000007</v>
      </c>
      <c r="H198" s="2" t="s">
        <v>383</v>
      </c>
      <c r="I198" s="2" t="s">
        <v>11</v>
      </c>
    </row>
    <row r="199" spans="1:9" ht="72" hidden="1">
      <c r="A199" s="8">
        <v>117</v>
      </c>
      <c r="B199" s="9" t="s">
        <v>900</v>
      </c>
      <c r="C199" s="1" t="s">
        <v>610</v>
      </c>
      <c r="D199" s="1" t="s">
        <v>715</v>
      </c>
      <c r="E199" s="10" t="s">
        <v>7</v>
      </c>
      <c r="F199" s="11">
        <v>89.38</v>
      </c>
      <c r="G199" s="11">
        <v>89.38</v>
      </c>
      <c r="H199" s="2" t="s">
        <v>385</v>
      </c>
      <c r="I199" s="2" t="s">
        <v>11</v>
      </c>
    </row>
    <row r="200" spans="1:9" hidden="1">
      <c r="A200" s="107">
        <v>118</v>
      </c>
      <c r="B200" s="106" t="s">
        <v>901</v>
      </c>
      <c r="C200" s="1" t="s">
        <v>610</v>
      </c>
      <c r="D200" s="1" t="s">
        <v>732</v>
      </c>
      <c r="E200" s="3" t="s">
        <v>7</v>
      </c>
      <c r="F200" s="12">
        <v>119.85</v>
      </c>
      <c r="G200" s="11">
        <v>119.85</v>
      </c>
      <c r="H200" s="2" t="s">
        <v>388</v>
      </c>
      <c r="I200" s="2" t="s">
        <v>11</v>
      </c>
    </row>
    <row r="201" spans="1:9" hidden="1">
      <c r="A201" s="107"/>
      <c r="B201" s="106"/>
      <c r="C201" s="1" t="s">
        <v>610</v>
      </c>
      <c r="D201" s="1" t="s">
        <v>733</v>
      </c>
      <c r="E201" s="3" t="s">
        <v>7</v>
      </c>
      <c r="F201" s="12">
        <v>81.64</v>
      </c>
      <c r="G201" s="11">
        <v>81.64</v>
      </c>
      <c r="H201" s="2" t="s">
        <v>388</v>
      </c>
      <c r="I201" s="2" t="s">
        <v>11</v>
      </c>
    </row>
    <row r="202" spans="1:9" ht="84" hidden="1">
      <c r="A202" s="8">
        <v>119</v>
      </c>
      <c r="B202" s="9" t="s">
        <v>902</v>
      </c>
      <c r="C202" s="1" t="s">
        <v>610</v>
      </c>
      <c r="D202" s="1" t="s">
        <v>734</v>
      </c>
      <c r="E202" s="10" t="s">
        <v>7</v>
      </c>
      <c r="F202" s="11">
        <v>60.1</v>
      </c>
      <c r="G202" s="11">
        <v>60.1</v>
      </c>
      <c r="H202" s="2" t="s">
        <v>392</v>
      </c>
      <c r="I202" s="2" t="s">
        <v>11</v>
      </c>
    </row>
    <row r="203" spans="1:9" ht="72" hidden="1">
      <c r="A203" s="8">
        <v>120</v>
      </c>
      <c r="B203" s="9" t="s">
        <v>903</v>
      </c>
      <c r="C203" s="1" t="s">
        <v>614</v>
      </c>
      <c r="D203" s="1" t="s">
        <v>735</v>
      </c>
      <c r="E203" s="10" t="s">
        <v>7</v>
      </c>
      <c r="F203" s="11">
        <v>133.30000000000001</v>
      </c>
      <c r="G203" s="11">
        <v>133.30000000000001</v>
      </c>
      <c r="H203" s="2" t="s">
        <v>395</v>
      </c>
      <c r="I203" s="2" t="s">
        <v>11</v>
      </c>
    </row>
    <row r="204" spans="1:9" ht="72" hidden="1">
      <c r="A204" s="8">
        <v>121</v>
      </c>
      <c r="B204" s="9" t="s">
        <v>904</v>
      </c>
      <c r="C204" s="1" t="s">
        <v>614</v>
      </c>
      <c r="D204" s="1" t="s">
        <v>735</v>
      </c>
      <c r="E204" s="10" t="s">
        <v>7</v>
      </c>
      <c r="F204" s="11">
        <v>264.27999999999997</v>
      </c>
      <c r="G204" s="11">
        <v>264.27999999999997</v>
      </c>
      <c r="H204" s="2" t="s">
        <v>397</v>
      </c>
      <c r="I204" s="2" t="s">
        <v>24</v>
      </c>
    </row>
    <row r="205" spans="1:9" ht="108" hidden="1">
      <c r="A205" s="8">
        <v>122</v>
      </c>
      <c r="B205" s="9" t="s">
        <v>905</v>
      </c>
      <c r="C205" s="1" t="s">
        <v>614</v>
      </c>
      <c r="D205" s="1" t="s">
        <v>736</v>
      </c>
      <c r="E205" s="10" t="s">
        <v>7</v>
      </c>
      <c r="F205" s="11">
        <v>90.37</v>
      </c>
      <c r="G205" s="11">
        <v>108.444</v>
      </c>
      <c r="H205" s="2" t="s">
        <v>400</v>
      </c>
      <c r="I205" s="2" t="s">
        <v>24</v>
      </c>
    </row>
    <row r="206" spans="1:9" ht="60" hidden="1">
      <c r="A206" s="8">
        <v>123</v>
      </c>
      <c r="B206" s="9" t="s">
        <v>906</v>
      </c>
      <c r="C206" s="1" t="s">
        <v>614</v>
      </c>
      <c r="D206" s="1" t="s">
        <v>737</v>
      </c>
      <c r="E206" s="10" t="s">
        <v>7</v>
      </c>
      <c r="F206" s="11">
        <v>39.125</v>
      </c>
      <c r="G206" s="11">
        <v>46.949999999999996</v>
      </c>
      <c r="H206" s="2" t="s">
        <v>403</v>
      </c>
      <c r="I206" s="2" t="s">
        <v>11</v>
      </c>
    </row>
    <row r="207" spans="1:9" ht="72" hidden="1">
      <c r="A207" s="8">
        <v>124</v>
      </c>
      <c r="B207" s="9" t="s">
        <v>907</v>
      </c>
      <c r="C207" s="1" t="s">
        <v>614</v>
      </c>
      <c r="D207" s="1" t="s">
        <v>738</v>
      </c>
      <c r="E207" s="10" t="s">
        <v>7</v>
      </c>
      <c r="F207" s="11">
        <v>43.64</v>
      </c>
      <c r="G207" s="11">
        <v>43.64</v>
      </c>
      <c r="H207" s="2" t="s">
        <v>406</v>
      </c>
      <c r="I207" s="2" t="s">
        <v>11</v>
      </c>
    </row>
    <row r="208" spans="1:9" ht="84" hidden="1">
      <c r="A208" s="8">
        <v>125</v>
      </c>
      <c r="B208" s="9" t="s">
        <v>908</v>
      </c>
      <c r="C208" s="1" t="s">
        <v>614</v>
      </c>
      <c r="D208" s="1" t="s">
        <v>739</v>
      </c>
      <c r="E208" s="10" t="s">
        <v>7</v>
      </c>
      <c r="F208" s="11">
        <v>624.29999999999995</v>
      </c>
      <c r="G208" s="11">
        <v>624.29999999999995</v>
      </c>
      <c r="H208" s="2" t="s">
        <v>409</v>
      </c>
      <c r="I208" s="2" t="s">
        <v>32</v>
      </c>
    </row>
    <row r="209" spans="1:9" ht="84" hidden="1">
      <c r="A209" s="8">
        <v>126</v>
      </c>
      <c r="B209" s="9" t="s">
        <v>909</v>
      </c>
      <c r="C209" s="1" t="s">
        <v>615</v>
      </c>
      <c r="D209" s="1" t="s">
        <v>740</v>
      </c>
      <c r="E209" s="10" t="s">
        <v>7</v>
      </c>
      <c r="F209" s="11">
        <v>96.41</v>
      </c>
      <c r="G209" s="11">
        <v>96.41</v>
      </c>
      <c r="H209" s="2" t="s">
        <v>412</v>
      </c>
      <c r="I209" s="2" t="s">
        <v>11</v>
      </c>
    </row>
    <row r="210" spans="1:9" ht="72" hidden="1">
      <c r="A210" s="8">
        <v>127</v>
      </c>
      <c r="B210" s="9" t="s">
        <v>910</v>
      </c>
      <c r="C210" s="1" t="s">
        <v>615</v>
      </c>
      <c r="D210" s="1" t="s">
        <v>741</v>
      </c>
      <c r="E210" s="10" t="s">
        <v>7</v>
      </c>
      <c r="F210" s="11">
        <v>42.08</v>
      </c>
      <c r="G210" s="11">
        <v>50.495999999999995</v>
      </c>
      <c r="H210" s="2" t="s">
        <v>415</v>
      </c>
      <c r="I210" s="2" t="s">
        <v>11</v>
      </c>
    </row>
    <row r="211" spans="1:9" ht="36" hidden="1">
      <c r="A211" s="107">
        <v>128</v>
      </c>
      <c r="B211" s="106" t="s">
        <v>911</v>
      </c>
      <c r="C211" s="1" t="s">
        <v>615</v>
      </c>
      <c r="D211" s="1" t="s">
        <v>615</v>
      </c>
      <c r="E211" s="3" t="s">
        <v>7</v>
      </c>
      <c r="F211" s="12">
        <v>66.349999999999994</v>
      </c>
      <c r="G211" s="11">
        <v>66.349999999999994</v>
      </c>
      <c r="H211" s="2" t="s">
        <v>418</v>
      </c>
      <c r="I211" s="2" t="s">
        <v>11</v>
      </c>
    </row>
    <row r="212" spans="1:9" hidden="1">
      <c r="A212" s="107"/>
      <c r="B212" s="106"/>
      <c r="C212" s="1" t="s">
        <v>615</v>
      </c>
      <c r="D212" s="1" t="s">
        <v>742</v>
      </c>
      <c r="E212" s="3" t="s">
        <v>7</v>
      </c>
      <c r="F212" s="12">
        <v>70.510000000000005</v>
      </c>
      <c r="G212" s="11">
        <v>70.510000000000005</v>
      </c>
      <c r="H212" s="2" t="s">
        <v>420</v>
      </c>
      <c r="I212" s="2" t="s">
        <v>11</v>
      </c>
    </row>
    <row r="213" spans="1:9" ht="72" hidden="1">
      <c r="A213" s="8">
        <v>129</v>
      </c>
      <c r="B213" s="9" t="s">
        <v>912</v>
      </c>
      <c r="C213" s="1" t="s">
        <v>611</v>
      </c>
      <c r="D213" s="1" t="s">
        <v>743</v>
      </c>
      <c r="E213" s="3" t="s">
        <v>7</v>
      </c>
      <c r="F213" s="12">
        <v>79.02</v>
      </c>
      <c r="G213" s="11">
        <v>94.823999999999998</v>
      </c>
      <c r="H213" s="2" t="s">
        <v>423</v>
      </c>
      <c r="I213" s="2" t="s">
        <v>11</v>
      </c>
    </row>
    <row r="214" spans="1:9" ht="24" hidden="1">
      <c r="A214" s="107">
        <v>130</v>
      </c>
      <c r="B214" s="106" t="s">
        <v>913</v>
      </c>
      <c r="C214" s="1" t="s">
        <v>611</v>
      </c>
      <c r="D214" s="1" t="s">
        <v>744</v>
      </c>
      <c r="E214" s="3" t="s">
        <v>7</v>
      </c>
      <c r="F214" s="12">
        <v>191.72</v>
      </c>
      <c r="G214" s="11">
        <v>191.72</v>
      </c>
      <c r="H214" s="2" t="s">
        <v>426</v>
      </c>
      <c r="I214" s="2" t="s">
        <v>11</v>
      </c>
    </row>
    <row r="215" spans="1:9" ht="24" hidden="1">
      <c r="A215" s="107"/>
      <c r="B215" s="106"/>
      <c r="C215" s="1" t="s">
        <v>611</v>
      </c>
      <c r="D215" s="1" t="s">
        <v>745</v>
      </c>
      <c r="E215" s="3" t="s">
        <v>7</v>
      </c>
      <c r="F215" s="12">
        <v>151.72999999999999</v>
      </c>
      <c r="G215" s="11">
        <v>151.72999999999999</v>
      </c>
      <c r="H215" s="2" t="s">
        <v>428</v>
      </c>
      <c r="I215" s="2" t="s">
        <v>11</v>
      </c>
    </row>
    <row r="216" spans="1:9" ht="96" hidden="1">
      <c r="A216" s="8">
        <v>131</v>
      </c>
      <c r="B216" s="9" t="s">
        <v>914</v>
      </c>
      <c r="C216" s="1" t="s">
        <v>611</v>
      </c>
      <c r="D216" s="1" t="s">
        <v>746</v>
      </c>
      <c r="E216" s="10" t="s">
        <v>7</v>
      </c>
      <c r="F216" s="11">
        <v>148.96</v>
      </c>
      <c r="G216" s="11">
        <v>178.75200000000001</v>
      </c>
      <c r="H216" s="2" t="s">
        <v>431</v>
      </c>
      <c r="I216" s="2" t="s">
        <v>11</v>
      </c>
    </row>
    <row r="217" spans="1:9" ht="60" hidden="1">
      <c r="A217" s="8">
        <v>132</v>
      </c>
      <c r="B217" s="9" t="s">
        <v>915</v>
      </c>
      <c r="C217" s="1" t="s">
        <v>611</v>
      </c>
      <c r="D217" s="1" t="s">
        <v>611</v>
      </c>
      <c r="E217" s="10" t="s">
        <v>7</v>
      </c>
      <c r="F217" s="11">
        <v>72.2</v>
      </c>
      <c r="G217" s="11">
        <v>86.64</v>
      </c>
      <c r="H217" s="2" t="s">
        <v>434</v>
      </c>
      <c r="I217" s="2" t="s">
        <v>24</v>
      </c>
    </row>
    <row r="218" spans="1:9" hidden="1">
      <c r="A218" s="107">
        <v>133</v>
      </c>
      <c r="B218" s="106" t="s">
        <v>916</v>
      </c>
      <c r="C218" s="1" t="s">
        <v>592</v>
      </c>
      <c r="D218" s="1" t="s">
        <v>747</v>
      </c>
      <c r="E218" s="3" t="s">
        <v>7</v>
      </c>
      <c r="F218" s="12">
        <v>76.88</v>
      </c>
      <c r="G218" s="11">
        <v>76.88</v>
      </c>
      <c r="H218" s="2" t="s">
        <v>437</v>
      </c>
      <c r="I218" s="2" t="s">
        <v>11</v>
      </c>
    </row>
    <row r="219" spans="1:9" ht="36" hidden="1">
      <c r="A219" s="107"/>
      <c r="B219" s="106"/>
      <c r="C219" s="1" t="s">
        <v>592</v>
      </c>
      <c r="D219" s="1" t="s">
        <v>592</v>
      </c>
      <c r="E219" s="3" t="s">
        <v>7</v>
      </c>
      <c r="F219" s="12">
        <v>90.83</v>
      </c>
      <c r="G219" s="11">
        <v>90.83</v>
      </c>
      <c r="H219" s="2" t="s">
        <v>439</v>
      </c>
      <c r="I219" s="2" t="s">
        <v>11</v>
      </c>
    </row>
    <row r="220" spans="1:9" ht="84" hidden="1">
      <c r="A220" s="8">
        <v>134</v>
      </c>
      <c r="B220" s="9" t="s">
        <v>917</v>
      </c>
      <c r="C220" s="1" t="s">
        <v>592</v>
      </c>
      <c r="D220" s="1" t="s">
        <v>748</v>
      </c>
      <c r="E220" s="10" t="s">
        <v>7</v>
      </c>
      <c r="F220" s="11">
        <v>60.19</v>
      </c>
      <c r="G220" s="11">
        <v>60.19</v>
      </c>
      <c r="H220" s="2" t="s">
        <v>442</v>
      </c>
      <c r="I220" s="2" t="s">
        <v>11</v>
      </c>
    </row>
    <row r="221" spans="1:9" ht="108" hidden="1">
      <c r="A221" s="8">
        <v>135</v>
      </c>
      <c r="B221" s="9" t="s">
        <v>918</v>
      </c>
      <c r="C221" s="1" t="s">
        <v>617</v>
      </c>
      <c r="D221" s="1" t="s">
        <v>617</v>
      </c>
      <c r="E221" s="3" t="s">
        <v>7</v>
      </c>
      <c r="F221" s="12">
        <v>46.5</v>
      </c>
      <c r="G221" s="11">
        <v>55.8</v>
      </c>
      <c r="H221" s="2" t="s">
        <v>445</v>
      </c>
      <c r="I221" s="2" t="s">
        <v>11</v>
      </c>
    </row>
    <row r="222" spans="1:9" ht="36" hidden="1">
      <c r="A222" s="107">
        <v>136</v>
      </c>
      <c r="B222" s="106" t="s">
        <v>919</v>
      </c>
      <c r="C222" s="1" t="s">
        <v>613</v>
      </c>
      <c r="D222" s="1" t="s">
        <v>613</v>
      </c>
      <c r="E222" s="3" t="s">
        <v>7</v>
      </c>
      <c r="F222" s="12">
        <v>85.1</v>
      </c>
      <c r="G222" s="11">
        <v>85.1</v>
      </c>
      <c r="H222" s="2" t="s">
        <v>449</v>
      </c>
      <c r="I222" s="2" t="s">
        <v>24</v>
      </c>
    </row>
    <row r="223" spans="1:9" hidden="1">
      <c r="A223" s="107"/>
      <c r="B223" s="106"/>
      <c r="C223" s="1" t="s">
        <v>613</v>
      </c>
      <c r="D223" s="1" t="s">
        <v>749</v>
      </c>
      <c r="E223" s="3" t="s">
        <v>7</v>
      </c>
      <c r="F223" s="12">
        <v>101.11</v>
      </c>
      <c r="G223" s="11">
        <v>101.11</v>
      </c>
      <c r="H223" s="2" t="s">
        <v>451</v>
      </c>
      <c r="I223" s="2" t="s">
        <v>24</v>
      </c>
    </row>
    <row r="224" spans="1:9" ht="72" hidden="1">
      <c r="A224" s="8">
        <v>137</v>
      </c>
      <c r="B224" s="9" t="s">
        <v>920</v>
      </c>
      <c r="C224" s="1" t="s">
        <v>618</v>
      </c>
      <c r="D224" s="1" t="s">
        <v>618</v>
      </c>
      <c r="E224" s="10" t="s">
        <v>7</v>
      </c>
      <c r="F224" s="11">
        <v>49.89</v>
      </c>
      <c r="G224" s="11">
        <v>59.867999999999995</v>
      </c>
      <c r="H224" s="2" t="s">
        <v>454</v>
      </c>
      <c r="I224" s="2" t="s">
        <v>11</v>
      </c>
    </row>
    <row r="225" spans="1:9" ht="60" hidden="1">
      <c r="A225" s="8">
        <v>138</v>
      </c>
      <c r="B225" s="9" t="s">
        <v>921</v>
      </c>
      <c r="C225" s="1" t="s">
        <v>619</v>
      </c>
      <c r="D225" s="1" t="s">
        <v>619</v>
      </c>
      <c r="E225" s="10" t="s">
        <v>7</v>
      </c>
      <c r="F225" s="11">
        <v>141.66999999999999</v>
      </c>
      <c r="G225" s="11">
        <v>170.00399999999999</v>
      </c>
      <c r="H225" s="2" t="s">
        <v>457</v>
      </c>
      <c r="I225" s="2" t="s">
        <v>24</v>
      </c>
    </row>
    <row r="226" spans="1:9" ht="24" hidden="1">
      <c r="A226" s="107">
        <v>139</v>
      </c>
      <c r="B226" s="106" t="s">
        <v>922</v>
      </c>
      <c r="C226" s="1" t="s">
        <v>619</v>
      </c>
      <c r="D226" s="1" t="s">
        <v>750</v>
      </c>
      <c r="E226" s="3" t="s">
        <v>7</v>
      </c>
      <c r="F226" s="12">
        <v>70.95</v>
      </c>
      <c r="G226" s="11">
        <v>70.95</v>
      </c>
      <c r="H226" s="2" t="s">
        <v>460</v>
      </c>
      <c r="I226" s="2" t="s">
        <v>11</v>
      </c>
    </row>
    <row r="227" spans="1:9" hidden="1">
      <c r="A227" s="107"/>
      <c r="B227" s="106"/>
      <c r="C227" s="1" t="s">
        <v>619</v>
      </c>
      <c r="D227" s="1" t="s">
        <v>751</v>
      </c>
      <c r="E227" s="3" t="s">
        <v>7</v>
      </c>
      <c r="F227" s="12">
        <v>70.95</v>
      </c>
      <c r="G227" s="11">
        <v>70.95</v>
      </c>
      <c r="H227" s="2" t="s">
        <v>460</v>
      </c>
      <c r="I227" s="2" t="s">
        <v>11</v>
      </c>
    </row>
    <row r="228" spans="1:9" hidden="1">
      <c r="A228" s="107">
        <v>140</v>
      </c>
      <c r="B228" s="106" t="s">
        <v>923</v>
      </c>
      <c r="C228" s="1" t="s">
        <v>619</v>
      </c>
      <c r="D228" s="1" t="s">
        <v>752</v>
      </c>
      <c r="E228" s="3" t="s">
        <v>7</v>
      </c>
      <c r="F228" s="12">
        <v>105.41</v>
      </c>
      <c r="G228" s="11">
        <v>105.41</v>
      </c>
      <c r="H228" s="2" t="s">
        <v>464</v>
      </c>
      <c r="I228" s="2" t="s">
        <v>24</v>
      </c>
    </row>
    <row r="229" spans="1:9" ht="24" hidden="1">
      <c r="A229" s="107"/>
      <c r="B229" s="106"/>
      <c r="C229" s="1" t="s">
        <v>619</v>
      </c>
      <c r="D229" s="1" t="s">
        <v>753</v>
      </c>
      <c r="E229" s="3" t="s">
        <v>7</v>
      </c>
      <c r="F229" s="12">
        <v>105.41</v>
      </c>
      <c r="G229" s="11">
        <v>105.41</v>
      </c>
      <c r="H229" s="2" t="s">
        <v>464</v>
      </c>
      <c r="I229" s="2" t="s">
        <v>24</v>
      </c>
    </row>
    <row r="230" spans="1:9" ht="24" hidden="1">
      <c r="A230" s="107"/>
      <c r="B230" s="106"/>
      <c r="C230" s="1" t="s">
        <v>619</v>
      </c>
      <c r="D230" s="1" t="s">
        <v>754</v>
      </c>
      <c r="E230" s="3" t="s">
        <v>7</v>
      </c>
      <c r="F230" s="12">
        <v>123.19</v>
      </c>
      <c r="G230" s="11">
        <v>123.19</v>
      </c>
      <c r="H230" s="2" t="s">
        <v>464</v>
      </c>
      <c r="I230" s="2" t="s">
        <v>24</v>
      </c>
    </row>
    <row r="231" spans="1:9" ht="84" hidden="1">
      <c r="A231" s="8">
        <v>141</v>
      </c>
      <c r="B231" s="9" t="s">
        <v>924</v>
      </c>
      <c r="C231" s="1" t="s">
        <v>619</v>
      </c>
      <c r="D231" s="1" t="s">
        <v>755</v>
      </c>
      <c r="E231" s="10" t="s">
        <v>7</v>
      </c>
      <c r="F231" s="11">
        <v>85.38</v>
      </c>
      <c r="G231" s="11">
        <v>85.38</v>
      </c>
      <c r="H231" s="2" t="s">
        <v>469</v>
      </c>
      <c r="I231" s="2" t="s">
        <v>24</v>
      </c>
    </row>
    <row r="232" spans="1:9" ht="60" hidden="1">
      <c r="A232" s="8">
        <v>142</v>
      </c>
      <c r="B232" s="9" t="s">
        <v>925</v>
      </c>
      <c r="C232" s="1" t="s">
        <v>620</v>
      </c>
      <c r="D232" s="1" t="s">
        <v>756</v>
      </c>
      <c r="E232" s="10" t="s">
        <v>7</v>
      </c>
      <c r="F232" s="11">
        <v>90.11</v>
      </c>
      <c r="G232" s="11">
        <v>90.11</v>
      </c>
      <c r="H232" s="2" t="s">
        <v>472</v>
      </c>
      <c r="I232" s="2" t="s">
        <v>24</v>
      </c>
    </row>
    <row r="233" spans="1:9" ht="84" hidden="1">
      <c r="A233" s="8">
        <v>143</v>
      </c>
      <c r="B233" s="9" t="s">
        <v>926</v>
      </c>
      <c r="C233" s="1" t="s">
        <v>621</v>
      </c>
      <c r="D233" s="1" t="s">
        <v>621</v>
      </c>
      <c r="E233" s="10" t="s">
        <v>7</v>
      </c>
      <c r="F233" s="11">
        <v>58.86</v>
      </c>
      <c r="G233" s="11">
        <v>70.631999999999991</v>
      </c>
      <c r="H233" s="2" t="s">
        <v>475</v>
      </c>
      <c r="I233" s="2" t="s">
        <v>11</v>
      </c>
    </row>
    <row r="234" spans="1:9" hidden="1">
      <c r="A234" s="107">
        <v>144</v>
      </c>
      <c r="B234" s="106" t="s">
        <v>927</v>
      </c>
      <c r="C234" s="1" t="s">
        <v>616</v>
      </c>
      <c r="D234" s="1" t="s">
        <v>757</v>
      </c>
      <c r="E234" s="3" t="s">
        <v>7</v>
      </c>
      <c r="F234" s="12">
        <v>57.81</v>
      </c>
      <c r="G234" s="11">
        <v>57.81</v>
      </c>
      <c r="H234" s="2" t="s">
        <v>478</v>
      </c>
      <c r="I234" s="2" t="s">
        <v>24</v>
      </c>
    </row>
    <row r="235" spans="1:9" hidden="1">
      <c r="A235" s="107"/>
      <c r="B235" s="106"/>
      <c r="C235" s="1" t="s">
        <v>616</v>
      </c>
      <c r="D235" s="1" t="s">
        <v>758</v>
      </c>
      <c r="E235" s="3" t="s">
        <v>7</v>
      </c>
      <c r="F235" s="12">
        <v>117.34</v>
      </c>
      <c r="G235" s="11">
        <v>117.34</v>
      </c>
      <c r="H235" s="2" t="s">
        <v>478</v>
      </c>
      <c r="I235" s="2" t="s">
        <v>24</v>
      </c>
    </row>
    <row r="236" spans="1:9" ht="108" hidden="1">
      <c r="A236" s="8"/>
      <c r="B236" s="9" t="s">
        <v>928</v>
      </c>
      <c r="C236" s="1" t="s">
        <v>616</v>
      </c>
      <c r="D236" s="1" t="s">
        <v>616</v>
      </c>
      <c r="E236" s="3" t="s">
        <v>7</v>
      </c>
      <c r="F236" s="12">
        <v>99.46</v>
      </c>
      <c r="G236" s="11">
        <v>119.35199999999999</v>
      </c>
      <c r="H236" s="2" t="s">
        <v>445</v>
      </c>
      <c r="I236" s="2" t="s">
        <v>11</v>
      </c>
    </row>
    <row r="237" spans="1:9" ht="72" hidden="1">
      <c r="A237" s="8">
        <v>145</v>
      </c>
      <c r="B237" s="9" t="s">
        <v>929</v>
      </c>
      <c r="C237" s="1" t="s">
        <v>587</v>
      </c>
      <c r="D237" s="1" t="s">
        <v>659</v>
      </c>
      <c r="E237" s="10" t="s">
        <v>7</v>
      </c>
      <c r="F237" s="11">
        <v>90.03</v>
      </c>
      <c r="G237" s="11">
        <v>108.036</v>
      </c>
      <c r="H237" s="2" t="s">
        <v>481</v>
      </c>
      <c r="I237" s="2" t="s">
        <v>32</v>
      </c>
    </row>
    <row r="238" spans="1:9" ht="72" hidden="1">
      <c r="A238" s="8">
        <v>146</v>
      </c>
      <c r="B238" s="9" t="s">
        <v>930</v>
      </c>
      <c r="C238" s="1" t="s">
        <v>587</v>
      </c>
      <c r="D238" s="1" t="s">
        <v>759</v>
      </c>
      <c r="E238" s="10" t="s">
        <v>7</v>
      </c>
      <c r="F238" s="11">
        <v>106.2</v>
      </c>
      <c r="G238" s="11">
        <v>127.43999999999998</v>
      </c>
      <c r="H238" s="2" t="s">
        <v>484</v>
      </c>
      <c r="I238" s="2" t="s">
        <v>11</v>
      </c>
    </row>
    <row r="239" spans="1:9" ht="108" hidden="1">
      <c r="A239" s="8">
        <v>147</v>
      </c>
      <c r="B239" s="9" t="s">
        <v>931</v>
      </c>
      <c r="C239" s="1" t="s">
        <v>622</v>
      </c>
      <c r="D239" s="1" t="s">
        <v>760</v>
      </c>
      <c r="E239" s="10" t="s">
        <v>7</v>
      </c>
      <c r="F239" s="11">
        <v>280.79000000000002</v>
      </c>
      <c r="G239" s="11">
        <v>336.94800000000004</v>
      </c>
      <c r="H239" s="2" t="s">
        <v>487</v>
      </c>
      <c r="I239" s="2" t="s">
        <v>24</v>
      </c>
    </row>
    <row r="240" spans="1:9" ht="84" hidden="1">
      <c r="A240" s="8">
        <v>148</v>
      </c>
      <c r="B240" s="9" t="s">
        <v>932</v>
      </c>
      <c r="C240" s="1" t="s">
        <v>622</v>
      </c>
      <c r="D240" s="1" t="s">
        <v>622</v>
      </c>
      <c r="E240" s="10" t="s">
        <v>7</v>
      </c>
      <c r="F240" s="11">
        <v>160.35</v>
      </c>
      <c r="G240" s="11">
        <v>192.42</v>
      </c>
      <c r="H240" s="2" t="s">
        <v>490</v>
      </c>
      <c r="I240" s="2" t="s">
        <v>24</v>
      </c>
    </row>
    <row r="241" spans="1:9" ht="60" hidden="1">
      <c r="A241" s="8">
        <v>149</v>
      </c>
      <c r="B241" s="9" t="s">
        <v>933</v>
      </c>
      <c r="C241" s="1" t="s">
        <v>623</v>
      </c>
      <c r="D241" s="1" t="s">
        <v>623</v>
      </c>
      <c r="E241" s="10" t="s">
        <v>7</v>
      </c>
      <c r="F241" s="11">
        <v>64.67</v>
      </c>
      <c r="G241" s="11">
        <v>64.67</v>
      </c>
      <c r="H241" s="2" t="s">
        <v>493</v>
      </c>
      <c r="I241" s="2" t="s">
        <v>24</v>
      </c>
    </row>
    <row r="242" spans="1:9" ht="72" hidden="1">
      <c r="A242" s="8">
        <v>150</v>
      </c>
      <c r="B242" s="9" t="s">
        <v>934</v>
      </c>
      <c r="C242" s="1" t="s">
        <v>584</v>
      </c>
      <c r="D242" s="1" t="s">
        <v>761</v>
      </c>
      <c r="E242" s="10" t="s">
        <v>7</v>
      </c>
      <c r="F242" s="11">
        <v>70.36</v>
      </c>
      <c r="G242" s="11">
        <v>70.36</v>
      </c>
      <c r="H242" s="2" t="s">
        <v>496</v>
      </c>
      <c r="I242" s="2" t="s">
        <v>11</v>
      </c>
    </row>
    <row r="243" spans="1:9" ht="72" hidden="1">
      <c r="A243" s="8">
        <v>151</v>
      </c>
      <c r="B243" s="9" t="s">
        <v>935</v>
      </c>
      <c r="C243" s="1" t="s">
        <v>584</v>
      </c>
      <c r="D243" s="1" t="s">
        <v>762</v>
      </c>
      <c r="E243" s="10" t="s">
        <v>7</v>
      </c>
      <c r="F243" s="11">
        <v>177.81</v>
      </c>
      <c r="G243" s="11">
        <v>177.81</v>
      </c>
      <c r="H243" s="2" t="s">
        <v>499</v>
      </c>
      <c r="I243" s="2" t="s">
        <v>11</v>
      </c>
    </row>
    <row r="244" spans="1:9" ht="24" hidden="1" customHeight="1">
      <c r="A244" s="103">
        <v>152</v>
      </c>
      <c r="B244" s="100" t="s">
        <v>936</v>
      </c>
      <c r="C244" s="1" t="s">
        <v>624</v>
      </c>
      <c r="D244" s="1" t="s">
        <v>763</v>
      </c>
      <c r="E244" s="3" t="s">
        <v>7</v>
      </c>
      <c r="F244" s="12">
        <v>168.57</v>
      </c>
      <c r="G244" s="11">
        <v>168.57</v>
      </c>
      <c r="H244" s="2" t="s">
        <v>502</v>
      </c>
      <c r="I244" s="2" t="s">
        <v>11</v>
      </c>
    </row>
    <row r="245" spans="1:9" hidden="1">
      <c r="A245" s="104"/>
      <c r="B245" s="101"/>
      <c r="C245" s="1" t="s">
        <v>584</v>
      </c>
      <c r="D245" s="1" t="s">
        <v>764</v>
      </c>
      <c r="E245" s="3" t="s">
        <v>7</v>
      </c>
      <c r="F245" s="12">
        <v>76.78</v>
      </c>
      <c r="G245" s="11">
        <v>76.78</v>
      </c>
      <c r="H245" s="2" t="s">
        <v>502</v>
      </c>
      <c r="I245" s="2" t="s">
        <v>11</v>
      </c>
    </row>
    <row r="246" spans="1:9" ht="24" hidden="1">
      <c r="A246" s="104"/>
      <c r="B246" s="101"/>
      <c r="C246" s="1" t="s">
        <v>584</v>
      </c>
      <c r="D246" s="1" t="s">
        <v>765</v>
      </c>
      <c r="E246" s="3" t="s">
        <v>7</v>
      </c>
      <c r="F246" s="12">
        <v>170.92</v>
      </c>
      <c r="G246" s="11">
        <v>170.92</v>
      </c>
      <c r="H246" s="2" t="s">
        <v>502</v>
      </c>
      <c r="I246" s="2" t="s">
        <v>11</v>
      </c>
    </row>
    <row r="247" spans="1:9" hidden="1">
      <c r="A247" s="104"/>
      <c r="B247" s="101"/>
      <c r="C247" s="1" t="s">
        <v>624</v>
      </c>
      <c r="D247" s="1" t="s">
        <v>766</v>
      </c>
      <c r="E247" s="3" t="s">
        <v>7</v>
      </c>
      <c r="F247" s="12">
        <v>138.54</v>
      </c>
      <c r="G247" s="11">
        <v>138.54</v>
      </c>
      <c r="H247" s="2" t="s">
        <v>502</v>
      </c>
      <c r="I247" s="2" t="s">
        <v>11</v>
      </c>
    </row>
    <row r="248" spans="1:9" hidden="1">
      <c r="A248" s="105"/>
      <c r="B248" s="102"/>
      <c r="C248" s="1" t="s">
        <v>584</v>
      </c>
      <c r="D248" s="1" t="s">
        <v>766</v>
      </c>
      <c r="E248" s="3" t="s">
        <v>7</v>
      </c>
      <c r="F248" s="12">
        <v>29.2</v>
      </c>
      <c r="G248" s="11">
        <v>29.2</v>
      </c>
      <c r="H248" s="2" t="s">
        <v>502</v>
      </c>
      <c r="I248" s="2" t="s">
        <v>11</v>
      </c>
    </row>
    <row r="249" spans="1:9" ht="72" hidden="1">
      <c r="A249" s="8">
        <v>153</v>
      </c>
      <c r="B249" s="9" t="s">
        <v>937</v>
      </c>
      <c r="C249" s="1" t="s">
        <v>624</v>
      </c>
      <c r="D249" s="1" t="s">
        <v>658</v>
      </c>
      <c r="E249" s="10" t="s">
        <v>7</v>
      </c>
      <c r="F249" s="11">
        <v>105.13000000000001</v>
      </c>
      <c r="G249" s="11">
        <v>126.15599999999998</v>
      </c>
      <c r="H249" s="2" t="s">
        <v>507</v>
      </c>
      <c r="I249" s="2" t="s">
        <v>11</v>
      </c>
    </row>
    <row r="250" spans="1:9" ht="96" hidden="1">
      <c r="A250" s="8">
        <v>154</v>
      </c>
      <c r="B250" s="9" t="s">
        <v>938</v>
      </c>
      <c r="C250" s="1" t="s">
        <v>625</v>
      </c>
      <c r="D250" s="1" t="s">
        <v>767</v>
      </c>
      <c r="E250" s="10" t="s">
        <v>7</v>
      </c>
      <c r="F250" s="11">
        <v>58.499999999999993</v>
      </c>
      <c r="G250" s="11">
        <v>70.2</v>
      </c>
      <c r="H250" s="2" t="s">
        <v>510</v>
      </c>
      <c r="I250" s="2" t="s">
        <v>24</v>
      </c>
    </row>
    <row r="251" spans="1:9" ht="60" hidden="1">
      <c r="A251" s="8">
        <v>155</v>
      </c>
      <c r="B251" s="9" t="s">
        <v>939</v>
      </c>
      <c r="C251" s="1" t="s">
        <v>625</v>
      </c>
      <c r="D251" s="1" t="s">
        <v>768</v>
      </c>
      <c r="E251" s="10" t="s">
        <v>7</v>
      </c>
      <c r="F251" s="11">
        <v>99.44</v>
      </c>
      <c r="G251" s="11">
        <v>99.44</v>
      </c>
      <c r="H251" s="2" t="s">
        <v>513</v>
      </c>
      <c r="I251" s="2" t="s">
        <v>24</v>
      </c>
    </row>
    <row r="252" spans="1:9" hidden="1">
      <c r="A252" s="107">
        <v>156</v>
      </c>
      <c r="B252" s="106" t="s">
        <v>940</v>
      </c>
      <c r="C252" s="1" t="s">
        <v>625</v>
      </c>
      <c r="D252" s="1" t="s">
        <v>769</v>
      </c>
      <c r="E252" s="3" t="s">
        <v>7</v>
      </c>
      <c r="F252" s="12">
        <v>70.849999999999994</v>
      </c>
      <c r="G252" s="11">
        <v>70.849999999999994</v>
      </c>
      <c r="H252" s="2" t="s">
        <v>516</v>
      </c>
      <c r="I252" s="2" t="s">
        <v>24</v>
      </c>
    </row>
    <row r="253" spans="1:9" hidden="1">
      <c r="A253" s="107"/>
      <c r="B253" s="106"/>
      <c r="C253" s="1" t="s">
        <v>625</v>
      </c>
      <c r="D253" s="1" t="s">
        <v>770</v>
      </c>
      <c r="E253" s="3" t="s">
        <v>7</v>
      </c>
      <c r="F253" s="12">
        <v>60.45</v>
      </c>
      <c r="G253" s="11">
        <v>60.45</v>
      </c>
      <c r="H253" s="2" t="s">
        <v>518</v>
      </c>
      <c r="I253" s="2" t="s">
        <v>24</v>
      </c>
    </row>
    <row r="254" spans="1:9" hidden="1">
      <c r="A254" s="107"/>
      <c r="B254" s="106"/>
      <c r="C254" s="1" t="s">
        <v>625</v>
      </c>
      <c r="D254" s="1" t="s">
        <v>771</v>
      </c>
      <c r="E254" s="3" t="s">
        <v>7</v>
      </c>
      <c r="F254" s="12">
        <v>75.959999999999994</v>
      </c>
      <c r="G254" s="11">
        <v>75.959999999999994</v>
      </c>
      <c r="H254" s="2" t="s">
        <v>516</v>
      </c>
      <c r="I254" s="2" t="s">
        <v>24</v>
      </c>
    </row>
    <row r="255" spans="1:9" ht="36" hidden="1">
      <c r="A255" s="107">
        <v>157</v>
      </c>
      <c r="B255" s="106" t="s">
        <v>941</v>
      </c>
      <c r="C255" s="1" t="s">
        <v>590</v>
      </c>
      <c r="D255" s="1" t="s">
        <v>590</v>
      </c>
      <c r="E255" s="3" t="s">
        <v>7</v>
      </c>
      <c r="F255" s="12">
        <v>97.93</v>
      </c>
      <c r="G255" s="11">
        <v>97.93</v>
      </c>
      <c r="H255" s="2" t="s">
        <v>521</v>
      </c>
      <c r="I255" s="2" t="s">
        <v>11</v>
      </c>
    </row>
    <row r="256" spans="1:9" ht="36" hidden="1">
      <c r="A256" s="107"/>
      <c r="B256" s="106"/>
      <c r="C256" s="1" t="s">
        <v>590</v>
      </c>
      <c r="D256" s="1" t="s">
        <v>590</v>
      </c>
      <c r="E256" s="3" t="s">
        <v>7</v>
      </c>
      <c r="F256" s="12">
        <v>76.599999999999994</v>
      </c>
      <c r="G256" s="11">
        <v>76.599999999999994</v>
      </c>
      <c r="H256" s="2" t="s">
        <v>521</v>
      </c>
      <c r="I256" s="2" t="s">
        <v>11</v>
      </c>
    </row>
    <row r="257" spans="1:9" ht="36" hidden="1">
      <c r="A257" s="107"/>
      <c r="B257" s="106"/>
      <c r="C257" s="1" t="s">
        <v>590</v>
      </c>
      <c r="D257" s="1" t="s">
        <v>590</v>
      </c>
      <c r="E257" s="3" t="s">
        <v>7</v>
      </c>
      <c r="F257" s="12">
        <v>71.58</v>
      </c>
      <c r="G257" s="11">
        <v>71.58</v>
      </c>
      <c r="H257" s="2" t="s">
        <v>522</v>
      </c>
      <c r="I257" s="2" t="s">
        <v>11</v>
      </c>
    </row>
    <row r="258" spans="1:9" ht="60" hidden="1">
      <c r="A258" s="8">
        <v>158</v>
      </c>
      <c r="B258" s="9" t="s">
        <v>942</v>
      </c>
      <c r="C258" s="1" t="s">
        <v>626</v>
      </c>
      <c r="D258" s="1" t="s">
        <v>590</v>
      </c>
      <c r="E258" s="10" t="s">
        <v>7</v>
      </c>
      <c r="F258" s="11">
        <v>73.14</v>
      </c>
      <c r="G258" s="11">
        <v>73.14</v>
      </c>
      <c r="H258" s="2" t="s">
        <v>524</v>
      </c>
      <c r="I258" s="2" t="s">
        <v>11</v>
      </c>
    </row>
    <row r="259" spans="1:9" ht="36" hidden="1">
      <c r="A259" s="107">
        <v>159</v>
      </c>
      <c r="B259" s="106" t="s">
        <v>943</v>
      </c>
      <c r="C259" s="1" t="s">
        <v>590</v>
      </c>
      <c r="D259" s="1" t="s">
        <v>590</v>
      </c>
      <c r="E259" s="3" t="s">
        <v>7</v>
      </c>
      <c r="F259" s="12">
        <v>76.86</v>
      </c>
      <c r="G259" s="11">
        <v>76.86</v>
      </c>
      <c r="H259" s="2" t="s">
        <v>526</v>
      </c>
      <c r="I259" s="2" t="s">
        <v>11</v>
      </c>
    </row>
    <row r="260" spans="1:9" ht="36" hidden="1">
      <c r="A260" s="107"/>
      <c r="B260" s="106"/>
      <c r="C260" s="1" t="s">
        <v>626</v>
      </c>
      <c r="D260" s="1" t="s">
        <v>590</v>
      </c>
      <c r="E260" s="3" t="s">
        <v>7</v>
      </c>
      <c r="F260" s="12">
        <v>76.86</v>
      </c>
      <c r="G260" s="11">
        <v>76.86</v>
      </c>
      <c r="H260" s="2" t="s">
        <v>526</v>
      </c>
      <c r="I260" s="2" t="s">
        <v>11</v>
      </c>
    </row>
    <row r="261" spans="1:9" ht="36" hidden="1">
      <c r="A261" s="107"/>
      <c r="B261" s="106"/>
      <c r="C261" s="1" t="s">
        <v>590</v>
      </c>
      <c r="D261" s="1" t="s">
        <v>590</v>
      </c>
      <c r="E261" s="3" t="s">
        <v>7</v>
      </c>
      <c r="F261" s="12">
        <v>76.86</v>
      </c>
      <c r="G261" s="11">
        <v>76.86</v>
      </c>
      <c r="H261" s="2" t="s">
        <v>526</v>
      </c>
      <c r="I261" s="2" t="s">
        <v>11</v>
      </c>
    </row>
    <row r="262" spans="1:9" ht="36" hidden="1">
      <c r="A262" s="107">
        <v>160</v>
      </c>
      <c r="B262" s="106" t="s">
        <v>944</v>
      </c>
      <c r="C262" s="1" t="s">
        <v>590</v>
      </c>
      <c r="D262" s="1" t="s">
        <v>772</v>
      </c>
      <c r="E262" s="3" t="s">
        <v>7</v>
      </c>
      <c r="F262" s="12">
        <v>351.05</v>
      </c>
      <c r="G262" s="11">
        <v>351.05</v>
      </c>
      <c r="H262" s="2" t="s">
        <v>528</v>
      </c>
      <c r="I262" s="2" t="s">
        <v>24</v>
      </c>
    </row>
    <row r="263" spans="1:9" ht="36" hidden="1">
      <c r="A263" s="107"/>
      <c r="B263" s="106"/>
      <c r="C263" s="1" t="s">
        <v>590</v>
      </c>
      <c r="D263" s="1" t="s">
        <v>590</v>
      </c>
      <c r="E263" s="3" t="s">
        <v>7</v>
      </c>
      <c r="F263" s="12">
        <v>166.07</v>
      </c>
      <c r="G263" s="11">
        <v>166.07</v>
      </c>
      <c r="H263" s="2" t="s">
        <v>528</v>
      </c>
      <c r="I263" s="2" t="s">
        <v>24</v>
      </c>
    </row>
    <row r="264" spans="1:9" ht="72" hidden="1">
      <c r="A264" s="8">
        <v>161</v>
      </c>
      <c r="B264" s="9" t="s">
        <v>945</v>
      </c>
      <c r="C264" s="1" t="s">
        <v>590</v>
      </c>
      <c r="D264" s="1" t="s">
        <v>590</v>
      </c>
      <c r="E264" s="10" t="s">
        <v>7</v>
      </c>
      <c r="F264" s="11">
        <v>135.81000000000003</v>
      </c>
      <c r="G264" s="11">
        <v>162.97200000000001</v>
      </c>
      <c r="H264" s="2" t="s">
        <v>528</v>
      </c>
      <c r="I264" s="2" t="s">
        <v>24</v>
      </c>
    </row>
    <row r="265" spans="1:9" hidden="1">
      <c r="A265" s="107">
        <v>162</v>
      </c>
      <c r="B265" s="106" t="s">
        <v>946</v>
      </c>
      <c r="C265" s="1" t="s">
        <v>627</v>
      </c>
      <c r="D265" s="1" t="s">
        <v>773</v>
      </c>
      <c r="E265" s="3" t="s">
        <v>7</v>
      </c>
      <c r="F265" s="12">
        <v>287.77</v>
      </c>
      <c r="G265" s="11">
        <v>287.77</v>
      </c>
      <c r="H265" s="2" t="s">
        <v>532</v>
      </c>
      <c r="I265" s="2" t="s">
        <v>11</v>
      </c>
    </row>
    <row r="266" spans="1:9" hidden="1">
      <c r="A266" s="107"/>
      <c r="B266" s="106"/>
      <c r="C266" s="1" t="s">
        <v>627</v>
      </c>
      <c r="D266" s="1" t="s">
        <v>774</v>
      </c>
      <c r="E266" s="3" t="s">
        <v>7</v>
      </c>
      <c r="F266" s="12">
        <v>287.77</v>
      </c>
      <c r="G266" s="11">
        <v>287.77</v>
      </c>
      <c r="H266" s="2" t="s">
        <v>532</v>
      </c>
      <c r="I266" s="2" t="s">
        <v>11</v>
      </c>
    </row>
    <row r="267" spans="1:9" hidden="1">
      <c r="A267" s="107"/>
      <c r="B267" s="106"/>
      <c r="C267" s="1" t="s">
        <v>627</v>
      </c>
      <c r="D267" s="1" t="s">
        <v>775</v>
      </c>
      <c r="E267" s="3" t="s">
        <v>7</v>
      </c>
      <c r="F267" s="12">
        <v>287.77</v>
      </c>
      <c r="G267" s="11">
        <v>287.77</v>
      </c>
      <c r="H267" s="2" t="s">
        <v>532</v>
      </c>
      <c r="I267" s="2" t="s">
        <v>11</v>
      </c>
    </row>
    <row r="268" spans="1:9" hidden="1">
      <c r="A268" s="107"/>
      <c r="B268" s="106"/>
      <c r="C268" s="1" t="s">
        <v>627</v>
      </c>
      <c r="D268" s="1" t="s">
        <v>776</v>
      </c>
      <c r="E268" s="3" t="s">
        <v>7</v>
      </c>
      <c r="F268" s="12">
        <v>287.77</v>
      </c>
      <c r="G268" s="11">
        <v>287.77</v>
      </c>
      <c r="H268" s="2" t="s">
        <v>532</v>
      </c>
      <c r="I268" s="2" t="s">
        <v>11</v>
      </c>
    </row>
    <row r="269" spans="1:9" ht="96" hidden="1">
      <c r="A269" s="8">
        <v>163</v>
      </c>
      <c r="B269" s="9" t="s">
        <v>947</v>
      </c>
      <c r="C269" s="1" t="s">
        <v>627</v>
      </c>
      <c r="D269" s="1" t="s">
        <v>777</v>
      </c>
      <c r="E269" s="10" t="s">
        <v>7</v>
      </c>
      <c r="F269" s="11">
        <v>163.08000000000001</v>
      </c>
      <c r="G269" s="11">
        <v>163.08000000000001</v>
      </c>
      <c r="H269" s="2" t="s">
        <v>538</v>
      </c>
      <c r="I269" s="2" t="s">
        <v>11</v>
      </c>
    </row>
    <row r="270" spans="1:9" ht="84" hidden="1">
      <c r="A270" s="8">
        <v>164</v>
      </c>
      <c r="B270" s="9" t="s">
        <v>948</v>
      </c>
      <c r="C270" s="1" t="s">
        <v>627</v>
      </c>
      <c r="D270" s="1" t="s">
        <v>778</v>
      </c>
      <c r="E270" s="10" t="s">
        <v>7</v>
      </c>
      <c r="F270" s="11">
        <v>135.41999999999999</v>
      </c>
      <c r="G270" s="11">
        <v>135.41999999999999</v>
      </c>
      <c r="H270" s="2" t="s">
        <v>541</v>
      </c>
      <c r="I270" s="2" t="s">
        <v>11</v>
      </c>
    </row>
    <row r="271" spans="1:9" ht="96" hidden="1">
      <c r="A271" s="8">
        <v>165</v>
      </c>
      <c r="B271" s="9" t="s">
        <v>949</v>
      </c>
      <c r="C271" s="1" t="s">
        <v>627</v>
      </c>
      <c r="D271" s="1" t="s">
        <v>779</v>
      </c>
      <c r="E271" s="10" t="s">
        <v>7</v>
      </c>
      <c r="F271" s="11">
        <v>125.32</v>
      </c>
      <c r="G271" s="11">
        <v>125.32</v>
      </c>
      <c r="H271" s="2" t="s">
        <v>544</v>
      </c>
      <c r="I271" s="2" t="s">
        <v>11</v>
      </c>
    </row>
    <row r="272" spans="1:9" ht="96" hidden="1">
      <c r="A272" s="8">
        <v>166</v>
      </c>
      <c r="B272" s="9" t="s">
        <v>950</v>
      </c>
      <c r="C272" s="1" t="s">
        <v>627</v>
      </c>
      <c r="D272" s="1" t="s">
        <v>780</v>
      </c>
      <c r="E272" s="10" t="s">
        <v>7</v>
      </c>
      <c r="F272" s="11">
        <v>45.92</v>
      </c>
      <c r="G272" s="11">
        <v>55.103999999999992</v>
      </c>
      <c r="H272" s="2" t="s">
        <v>547</v>
      </c>
      <c r="I272" s="2" t="s">
        <v>11</v>
      </c>
    </row>
    <row r="273" spans="1:9" ht="72" hidden="1">
      <c r="A273" s="8">
        <v>167</v>
      </c>
      <c r="B273" s="9" t="s">
        <v>951</v>
      </c>
      <c r="C273" s="1" t="s">
        <v>628</v>
      </c>
      <c r="D273" s="1" t="s">
        <v>777</v>
      </c>
      <c r="E273" s="10" t="s">
        <v>7</v>
      </c>
      <c r="F273" s="11">
        <v>15.6</v>
      </c>
      <c r="G273" s="11">
        <v>18.72</v>
      </c>
      <c r="H273" s="2" t="s">
        <v>549</v>
      </c>
      <c r="I273" s="2" t="s">
        <v>11</v>
      </c>
    </row>
    <row r="274" spans="1:9" ht="72">
      <c r="A274" s="8">
        <v>168</v>
      </c>
      <c r="B274" s="9" t="s">
        <v>952</v>
      </c>
      <c r="C274" s="1" t="s">
        <v>629</v>
      </c>
      <c r="D274" s="1" t="s">
        <v>781</v>
      </c>
      <c r="E274" s="3" t="s">
        <v>8</v>
      </c>
      <c r="F274" s="12">
        <v>93.57</v>
      </c>
      <c r="G274" s="11">
        <v>112.28399999999999</v>
      </c>
      <c r="H274" s="2" t="s">
        <v>552</v>
      </c>
      <c r="I274" s="2" t="s">
        <v>32</v>
      </c>
    </row>
    <row r="275" spans="1:9">
      <c r="A275" s="107">
        <v>169</v>
      </c>
      <c r="B275" s="106" t="s">
        <v>953</v>
      </c>
      <c r="C275" s="1" t="s">
        <v>630</v>
      </c>
      <c r="D275" s="1" t="s">
        <v>782</v>
      </c>
      <c r="E275" s="3" t="s">
        <v>8</v>
      </c>
      <c r="F275" s="12">
        <v>385.3</v>
      </c>
      <c r="G275" s="11">
        <v>462.36</v>
      </c>
      <c r="H275" s="2" t="s">
        <v>555</v>
      </c>
      <c r="I275" s="2" t="s">
        <v>24</v>
      </c>
    </row>
    <row r="276" spans="1:9">
      <c r="A276" s="107"/>
      <c r="B276" s="106"/>
      <c r="C276" s="1" t="s">
        <v>630</v>
      </c>
      <c r="D276" s="1" t="s">
        <v>782</v>
      </c>
      <c r="E276" s="3" t="s">
        <v>7</v>
      </c>
      <c r="F276" s="12">
        <v>265.02</v>
      </c>
      <c r="G276" s="11">
        <v>318.02399999999994</v>
      </c>
      <c r="H276" s="2" t="s">
        <v>556</v>
      </c>
      <c r="I276" s="2" t="s">
        <v>24</v>
      </c>
    </row>
    <row r="277" spans="1:9">
      <c r="A277" s="107"/>
      <c r="B277" s="106"/>
      <c r="C277" s="1" t="s">
        <v>630</v>
      </c>
      <c r="D277" s="1" t="s">
        <v>783</v>
      </c>
      <c r="E277" s="3" t="s">
        <v>8</v>
      </c>
      <c r="F277" s="12">
        <v>798.4</v>
      </c>
      <c r="G277" s="11">
        <v>958.07999999999993</v>
      </c>
      <c r="H277" s="2" t="s">
        <v>555</v>
      </c>
      <c r="I277" s="2" t="s">
        <v>24</v>
      </c>
    </row>
    <row r="278" spans="1:9" ht="72">
      <c r="A278" s="8">
        <v>170</v>
      </c>
      <c r="B278" s="9" t="s">
        <v>954</v>
      </c>
      <c r="C278" s="1" t="s">
        <v>629</v>
      </c>
      <c r="D278" s="1" t="s">
        <v>784</v>
      </c>
      <c r="E278" s="3" t="s">
        <v>7</v>
      </c>
      <c r="F278" s="12">
        <v>70.61</v>
      </c>
      <c r="G278" s="11">
        <v>84.731999999999999</v>
      </c>
      <c r="H278" s="2" t="s">
        <v>560</v>
      </c>
      <c r="I278" s="2" t="s">
        <v>11</v>
      </c>
    </row>
  </sheetData>
  <autoFilter ref="C1:C278">
    <filterColumn colId="0">
      <filters>
        <filter val="Эвенкийский муниципальный район"/>
      </filters>
    </filterColumn>
  </autoFilter>
  <customSheetViews>
    <customSheetView guid="{A3CD6B84-B50E-41FA-BBB7-E449D7767D90}" scale="140" filter="1" showAutoFilter="1" state="hidden">
      <selection activeCell="C7" sqref="C7"/>
      <pageMargins left="0.7" right="0.7" top="0.75" bottom="0.75" header="0.3" footer="0.3"/>
      <autoFilter ref="C1:C278">
        <filterColumn colId="0">
          <filters>
            <filter val="Эвенкийский муниципальный район"/>
          </filters>
        </filterColumn>
      </autoFilter>
    </customSheetView>
    <customSheetView guid="{D035DC8E-CE33-41D8-A5AC-1B869950CFD9}" scale="140" filter="1" showAutoFilter="1" state="hidden">
      <selection activeCell="C7" sqref="C7"/>
      <pageMargins left="0.7" right="0.7" top="0.75" bottom="0.75" header="0.3" footer="0.3"/>
      <autoFilter ref="C1:C278">
        <filterColumn colId="0">
          <filters>
            <filter val="Эвенкийский муниципальный район"/>
          </filters>
        </filterColumn>
      </autoFilter>
    </customSheetView>
    <customSheetView guid="{631DC8FF-38D0-463B-A34B-C922011EF342}" scale="140" filter="1" showAutoFilter="1" state="hidden">
      <selection activeCell="C7" sqref="C7"/>
      <pageMargins left="0.7" right="0.7" top="0.75" bottom="0.75" header="0.3" footer="0.3"/>
      <autoFilter ref="C1:C278">
        <filterColumn colId="0">
          <filters>
            <filter val="Эвенкийский муниципальный район"/>
          </filters>
        </filterColumn>
      </autoFilter>
    </customSheetView>
    <customSheetView guid="{5331E8D9-502E-467A-B84B-B87DCF056E34}" scale="140" filter="1" showAutoFilter="1" state="hidden">
      <selection activeCell="C7" sqref="C7"/>
      <pageMargins left="0.7" right="0.7" top="0.75" bottom="0.75" header="0.3" footer="0.3"/>
      <autoFilter ref="C1:C278">
        <filterColumn colId="0">
          <filters>
            <filter val="Эвенкийский муниципальный район"/>
          </filters>
        </filterColumn>
      </autoFilter>
    </customSheetView>
    <customSheetView guid="{013B13D0-D151-4082-BD5D-0CB4D1989FB0}" scale="140" filter="1" showAutoFilter="1" state="hidden">
      <selection activeCell="C7" sqref="C7"/>
      <pageMargins left="0.7" right="0.7" top="0.75" bottom="0.75" header="0.3" footer="0.3"/>
      <autoFilter ref="C1:C278">
        <filterColumn colId="0">
          <filters>
            <filter val="Эвенкийский муниципальный район"/>
          </filters>
        </filterColumn>
      </autoFilter>
    </customSheetView>
    <customSheetView guid="{17319141-44D6-4966-8F2F-3EF5CF813689}" scale="140" filter="1" showAutoFilter="1" state="hidden">
      <selection activeCell="C7" sqref="C7"/>
      <pageMargins left="0.7" right="0.7" top="0.75" bottom="0.75" header="0.3" footer="0.3"/>
      <autoFilter ref="C1:C278">
        <filterColumn colId="0">
          <filters>
            <filter val="Эвенкийский муниципальный район"/>
          </filters>
        </filterColumn>
      </autoFilter>
    </customSheetView>
    <customSheetView guid="{0C25D4D6-0475-43AF-BB42-E7094D5F5E7D}" scale="140" filter="1" showAutoFilter="1" state="hidden">
      <selection activeCell="C7" sqref="C7"/>
      <pageMargins left="0.7" right="0.7" top="0.75" bottom="0.75" header="0.3" footer="0.3"/>
      <autoFilter ref="C1:C278">
        <filterColumn colId="0">
          <filters>
            <filter val="Эвенкийский муниципальный район"/>
          </filters>
        </filterColumn>
      </autoFilter>
    </customSheetView>
    <customSheetView guid="{CC50A06B-9354-490C-917D-EEDC9D816E4B}" scale="140" filter="1" showAutoFilter="1" state="hidden">
      <selection activeCell="C7" sqref="C7"/>
      <pageMargins left="0.7" right="0.7" top="0.75" bottom="0.75" header="0.3" footer="0.3"/>
      <autoFilter ref="C1:C278">
        <filterColumn colId="0">
          <filters>
            <filter val="Эвенкийский муниципальный район"/>
          </filters>
        </filterColumn>
      </autoFilter>
    </customSheetView>
    <customSheetView guid="{D367B7FA-E361-40C6-87E9-0D1B3911B284}" scale="140" filter="1" showAutoFilter="1" state="hidden">
      <selection activeCell="C7" sqref="C7"/>
      <pageMargins left="0.7" right="0.7" top="0.75" bottom="0.75" header="0.3" footer="0.3"/>
      <autoFilter ref="C1:C278">
        <filterColumn colId="0">
          <filters>
            <filter val="Эвенкийский муниципальный район"/>
          </filters>
        </filterColumn>
      </autoFilter>
    </customSheetView>
    <customSheetView guid="{22D7BA99-9F12-44F2-999B-9D3A81F84C75}" scale="140" filter="1" showAutoFilter="1" state="hidden">
      <selection activeCell="C7" sqref="C7"/>
      <pageMargins left="0.7" right="0.7" top="0.75" bottom="0.75" header="0.3" footer="0.3"/>
      <autoFilter ref="C1:C278">
        <filterColumn colId="0">
          <filters>
            <filter val="Эвенкийский муниципальный район"/>
          </filters>
        </filterColumn>
      </autoFilter>
    </customSheetView>
    <customSheetView guid="{3B69DF44-1DFA-4EB4-9602-2116A0D79077}" scale="140" filter="1" showAutoFilter="1" state="hidden">
      <selection activeCell="C7" sqref="C7"/>
      <pageMargins left="0.7" right="0.7" top="0.75" bottom="0.75" header="0.3" footer="0.3"/>
      <autoFilter ref="C1:C278">
        <filterColumn colId="0">
          <filters>
            <filter val="Эвенкийский муниципальный район"/>
          </filters>
        </filterColumn>
      </autoFilter>
    </customSheetView>
  </customSheetViews>
  <mergeCells count="110">
    <mergeCell ref="A1:A2"/>
    <mergeCell ref="B1:B2"/>
    <mergeCell ref="E1:E2"/>
    <mergeCell ref="H1:I1"/>
    <mergeCell ref="A7:A12"/>
    <mergeCell ref="B7:B12"/>
    <mergeCell ref="A28:A29"/>
    <mergeCell ref="B28:B29"/>
    <mergeCell ref="E28:E29"/>
    <mergeCell ref="A37:A38"/>
    <mergeCell ref="B37:B38"/>
    <mergeCell ref="E37:E38"/>
    <mergeCell ref="I13:I14"/>
    <mergeCell ref="A18:A19"/>
    <mergeCell ref="B18:B19"/>
    <mergeCell ref="E18:E19"/>
    <mergeCell ref="A22:A23"/>
    <mergeCell ref="B22:B23"/>
    <mergeCell ref="E22:E23"/>
    <mergeCell ref="A13:A14"/>
    <mergeCell ref="B13:B14"/>
    <mergeCell ref="E13:E14"/>
    <mergeCell ref="F13:F14"/>
    <mergeCell ref="G13:G14"/>
    <mergeCell ref="H13:H14"/>
    <mergeCell ref="A55:A57"/>
    <mergeCell ref="B55:B57"/>
    <mergeCell ref="A58:A59"/>
    <mergeCell ref="B58:B59"/>
    <mergeCell ref="E58:E59"/>
    <mergeCell ref="A61:A63"/>
    <mergeCell ref="B61:B63"/>
    <mergeCell ref="A42:A43"/>
    <mergeCell ref="B42:B43"/>
    <mergeCell ref="E42:E43"/>
    <mergeCell ref="A45:A46"/>
    <mergeCell ref="B45:B46"/>
    <mergeCell ref="A47:A48"/>
    <mergeCell ref="B47:B48"/>
    <mergeCell ref="A85:A86"/>
    <mergeCell ref="B85:B86"/>
    <mergeCell ref="A88:A89"/>
    <mergeCell ref="B88:B89"/>
    <mergeCell ref="E88:E89"/>
    <mergeCell ref="A91:A104"/>
    <mergeCell ref="B91:B104"/>
    <mergeCell ref="A69:A70"/>
    <mergeCell ref="B69:B70"/>
    <mergeCell ref="A76:A77"/>
    <mergeCell ref="B76:B77"/>
    <mergeCell ref="A79:A82"/>
    <mergeCell ref="B79:B82"/>
    <mergeCell ref="A122:A134"/>
    <mergeCell ref="B122:B134"/>
    <mergeCell ref="A143:A145"/>
    <mergeCell ref="B143:B145"/>
    <mergeCell ref="A157:A160"/>
    <mergeCell ref="B157:B160"/>
    <mergeCell ref="A108:A110"/>
    <mergeCell ref="B108:B110"/>
    <mergeCell ref="A114:A115"/>
    <mergeCell ref="B114:B115"/>
    <mergeCell ref="A116:A119"/>
    <mergeCell ref="B116:B119"/>
    <mergeCell ref="A172:A180"/>
    <mergeCell ref="B172:B180"/>
    <mergeCell ref="A182:A185"/>
    <mergeCell ref="B182:B185"/>
    <mergeCell ref="A186:A187"/>
    <mergeCell ref="B186:B187"/>
    <mergeCell ref="A161:A163"/>
    <mergeCell ref="B161:B163"/>
    <mergeCell ref="A168:A169"/>
    <mergeCell ref="B168:B169"/>
    <mergeCell ref="A170:A171"/>
    <mergeCell ref="B170:B171"/>
    <mergeCell ref="A211:A212"/>
    <mergeCell ref="B211:B212"/>
    <mergeCell ref="A214:A215"/>
    <mergeCell ref="B214:B215"/>
    <mergeCell ref="A218:A219"/>
    <mergeCell ref="B218:B219"/>
    <mergeCell ref="A190:A191"/>
    <mergeCell ref="B190:B191"/>
    <mergeCell ref="A195:A197"/>
    <mergeCell ref="B195:B197"/>
    <mergeCell ref="A200:A201"/>
    <mergeCell ref="B200:B201"/>
    <mergeCell ref="A228:A230"/>
    <mergeCell ref="B228:B230"/>
    <mergeCell ref="A234:A235"/>
    <mergeCell ref="B234:B235"/>
    <mergeCell ref="A244:A248"/>
    <mergeCell ref="B244:B248"/>
    <mergeCell ref="A222:A223"/>
    <mergeCell ref="B222:B223"/>
    <mergeCell ref="A226:A227"/>
    <mergeCell ref="B226:B227"/>
    <mergeCell ref="A262:A263"/>
    <mergeCell ref="B262:B263"/>
    <mergeCell ref="A265:A268"/>
    <mergeCell ref="B265:B268"/>
    <mergeCell ref="A275:A277"/>
    <mergeCell ref="B275:B277"/>
    <mergeCell ref="A252:A254"/>
    <mergeCell ref="B252:B254"/>
    <mergeCell ref="A255:A257"/>
    <mergeCell ref="B255:B257"/>
    <mergeCell ref="A259:A261"/>
    <mergeCell ref="B259:B2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D73"/>
  <sheetViews>
    <sheetView zoomScaleNormal="100" workbookViewId="0">
      <selection activeCell="C7" sqref="C7"/>
    </sheetView>
  </sheetViews>
  <sheetFormatPr defaultRowHeight="23.25" customHeight="1"/>
  <cols>
    <col min="1" max="1" width="2.5703125" customWidth="1"/>
    <col min="2" max="2" width="40.85546875" style="19" customWidth="1"/>
    <col min="3" max="3" width="24.28515625" style="23" customWidth="1"/>
    <col min="4" max="4" width="23.5703125" style="23" customWidth="1"/>
  </cols>
  <sheetData>
    <row r="2" spans="2:4" ht="23.25" customHeight="1">
      <c r="B2" s="115" t="s">
        <v>963</v>
      </c>
      <c r="C2" s="117" t="s">
        <v>964</v>
      </c>
      <c r="D2" s="118"/>
    </row>
    <row r="3" spans="2:4" ht="23.25" customHeight="1">
      <c r="B3" s="116"/>
      <c r="C3" s="16" t="s">
        <v>1020</v>
      </c>
      <c r="D3" s="16" t="s">
        <v>965</v>
      </c>
    </row>
    <row r="4" spans="2:4" ht="23.25" customHeight="1">
      <c r="B4" s="17" t="s">
        <v>966</v>
      </c>
      <c r="C4" s="20" t="e">
        <f>'Вода 23-24'!#REF!</f>
        <v>#REF!</v>
      </c>
      <c r="D4" s="20" t="e">
        <f>'Вода 23-24'!#REF!</f>
        <v>#REF!</v>
      </c>
    </row>
    <row r="5" spans="2:4" ht="23.25" customHeight="1">
      <c r="B5" s="17" t="s">
        <v>967</v>
      </c>
      <c r="C5" s="20" t="e">
        <f>'Вода 23-24'!#REF!</f>
        <v>#REF!</v>
      </c>
      <c r="D5" s="20" t="e">
        <f>'Вода 23-24'!#REF!</f>
        <v>#REF!</v>
      </c>
    </row>
    <row r="6" spans="2:4" ht="23.25" customHeight="1">
      <c r="B6" s="17" t="s">
        <v>968</v>
      </c>
      <c r="C6" s="20" t="e">
        <f>'Вода 23-24'!#REF!</f>
        <v>#REF!</v>
      </c>
      <c r="D6" s="20" t="e">
        <f>'Вода 23-24'!#REF!</f>
        <v>#REF!</v>
      </c>
    </row>
    <row r="7" spans="2:4" ht="23.25" customHeight="1">
      <c r="B7" s="17" t="s">
        <v>969</v>
      </c>
      <c r="C7" s="20" t="e">
        <f>'Вода 23-24'!#REF!</f>
        <v>#REF!</v>
      </c>
      <c r="D7" s="20" t="e">
        <f>'Вода 23-24'!#REF!</f>
        <v>#REF!</v>
      </c>
    </row>
    <row r="8" spans="2:4" ht="23.25" customHeight="1">
      <c r="B8" s="18" t="s">
        <v>567</v>
      </c>
      <c r="C8" s="20" t="e">
        <f>'Вода 23-24'!#REF!</f>
        <v>#REF!</v>
      </c>
      <c r="D8" s="20" t="e">
        <f>'Вода 23-24'!#REF!</f>
        <v>#REF!</v>
      </c>
    </row>
    <row r="9" spans="2:4" ht="23.25" customHeight="1">
      <c r="B9" s="18" t="s">
        <v>569</v>
      </c>
      <c r="C9" s="20" t="e">
        <f>'Вода 23-24'!#REF!</f>
        <v>#REF!</v>
      </c>
      <c r="D9" s="20" t="e">
        <f>'Вода 23-24'!#REF!</f>
        <v>#REF!</v>
      </c>
    </row>
    <row r="10" spans="2:4" ht="23.25" customHeight="1">
      <c r="B10" s="17" t="s">
        <v>970</v>
      </c>
      <c r="C10" s="24" t="e">
        <f>'Вода 23-24'!#REF!</f>
        <v>#REF!</v>
      </c>
      <c r="D10" s="24"/>
    </row>
    <row r="11" spans="2:4" ht="23.25" customHeight="1">
      <c r="B11" s="17" t="s">
        <v>971</v>
      </c>
      <c r="C11" s="20" t="e">
        <f>'Вода 23-24'!#REF!</f>
        <v>#REF!</v>
      </c>
      <c r="D11" s="20"/>
    </row>
    <row r="12" spans="2:4" ht="23.25" customHeight="1">
      <c r="B12" s="17" t="s">
        <v>972</v>
      </c>
      <c r="C12" s="20" t="e">
        <f>'Вода 23-24'!#REF!</f>
        <v>#REF!</v>
      </c>
      <c r="D12" s="20" t="e">
        <f>'Вода 23-24'!#REF!</f>
        <v>#REF!</v>
      </c>
    </row>
    <row r="13" spans="2:4" ht="23.25" customHeight="1">
      <c r="B13" s="17" t="s">
        <v>595</v>
      </c>
      <c r="C13" s="20" t="e">
        <f>'Вода 23-24'!#REF!</f>
        <v>#REF!</v>
      </c>
      <c r="D13" s="20" t="e">
        <f>'Вода 23-24'!#REF!</f>
        <v>#REF!</v>
      </c>
    </row>
    <row r="14" spans="2:4" ht="23.25" customHeight="1">
      <c r="B14" s="17" t="s">
        <v>1021</v>
      </c>
      <c r="C14" s="20" t="e">
        <f>'Вода 23-24'!#REF!</f>
        <v>#REF!</v>
      </c>
      <c r="D14" s="20" t="e">
        <f>'Вода 23-24'!#REF!</f>
        <v>#REF!</v>
      </c>
    </row>
    <row r="15" spans="2:4" ht="31.5" customHeight="1">
      <c r="B15" s="17" t="s">
        <v>1022</v>
      </c>
      <c r="C15" s="20" t="e">
        <f>'Вода 23-24'!#REF!</f>
        <v>#REF!</v>
      </c>
      <c r="D15" s="20"/>
    </row>
    <row r="16" spans="2:4" ht="23.25" customHeight="1">
      <c r="B16" s="17" t="s">
        <v>974</v>
      </c>
      <c r="C16" s="20" t="e">
        <f>'Вода 23-24'!#REF!</f>
        <v>#REF!</v>
      </c>
      <c r="D16" s="20"/>
    </row>
    <row r="17" spans="2:4" ht="23.25" customHeight="1">
      <c r="B17" s="17" t="s">
        <v>975</v>
      </c>
      <c r="C17" s="20" t="e">
        <f>'Вода 23-24'!#REF!</f>
        <v>#REF!</v>
      </c>
      <c r="D17" s="20" t="e">
        <f>'Вода 23-24'!#REF!</f>
        <v>#REF!</v>
      </c>
    </row>
    <row r="18" spans="2:4" ht="23.25" customHeight="1">
      <c r="B18" s="17" t="s">
        <v>976</v>
      </c>
      <c r="C18" s="20" t="e">
        <f>'Вода 23-24'!#REF!</f>
        <v>#REF!</v>
      </c>
      <c r="D18" s="21"/>
    </row>
    <row r="19" spans="2:4" ht="23.25" customHeight="1">
      <c r="B19" s="17" t="s">
        <v>977</v>
      </c>
      <c r="C19" s="20" t="e">
        <f>'Вода 23-24'!#REF!</f>
        <v>#REF!</v>
      </c>
      <c r="D19" s="20" t="e">
        <f>'Вода 23-24'!#REF!</f>
        <v>#REF!</v>
      </c>
    </row>
    <row r="20" spans="2:4" ht="23.25" customHeight="1">
      <c r="B20" s="17" t="s">
        <v>978</v>
      </c>
      <c r="C20" s="20" t="e">
        <f>'Вода 23-24'!#REF!</f>
        <v>#REF!</v>
      </c>
      <c r="D20" s="20" t="e">
        <f>'Вода 23-24'!#REF!</f>
        <v>#REF!</v>
      </c>
    </row>
    <row r="21" spans="2:4" ht="23.25" customHeight="1">
      <c r="B21" s="17" t="s">
        <v>979</v>
      </c>
      <c r="C21" s="20" t="e">
        <f>'Вода 23-24'!#REF!</f>
        <v>#REF!</v>
      </c>
      <c r="D21" s="21"/>
    </row>
    <row r="22" spans="2:4" ht="23.25" customHeight="1">
      <c r="B22" s="17" t="s">
        <v>980</v>
      </c>
      <c r="C22" s="20" t="e">
        <f>'Вода 23-24'!#REF!</f>
        <v>#REF!</v>
      </c>
      <c r="D22" s="20" t="e">
        <f>'Вода 23-24'!#REF!</f>
        <v>#REF!</v>
      </c>
    </row>
    <row r="23" spans="2:4" ht="23.25" customHeight="1">
      <c r="B23" s="17" t="s">
        <v>981</v>
      </c>
      <c r="C23" s="20" t="e">
        <f>'Вода 23-24'!#REF!</f>
        <v>#REF!</v>
      </c>
      <c r="D23" s="21"/>
    </row>
    <row r="24" spans="2:4" ht="23.25" customHeight="1">
      <c r="B24" s="17" t="s">
        <v>982</v>
      </c>
      <c r="C24" s="20" t="e">
        <f>'Вода 23-24'!#REF!</f>
        <v>#REF!</v>
      </c>
      <c r="D24" s="20" t="e">
        <f>'Вода 23-24'!#REF!</f>
        <v>#REF!</v>
      </c>
    </row>
    <row r="25" spans="2:4" ht="23.25" customHeight="1">
      <c r="B25" s="17" t="s">
        <v>983</v>
      </c>
      <c r="C25" s="20" t="e">
        <f>'Вода 23-24'!#REF!</f>
        <v>#REF!</v>
      </c>
      <c r="D25" s="20" t="e">
        <f>'Вода 23-24'!#REF!</f>
        <v>#REF!</v>
      </c>
    </row>
    <row r="26" spans="2:4" ht="23.25" customHeight="1">
      <c r="B26" s="17" t="s">
        <v>984</v>
      </c>
      <c r="C26" s="20" t="e">
        <f>'Вода 23-24'!#REF!</f>
        <v>#REF!</v>
      </c>
      <c r="D26" s="20" t="e">
        <f>'Вода 23-24'!#REF!</f>
        <v>#REF!</v>
      </c>
    </row>
    <row r="27" spans="2:4" ht="23.25" customHeight="1">
      <c r="B27" s="17" t="s">
        <v>985</v>
      </c>
      <c r="C27" s="20" t="e">
        <f>'Вода 23-24'!#REF!</f>
        <v>#REF!</v>
      </c>
      <c r="D27" s="20" t="e">
        <f>'Вода 23-24'!#REF!</f>
        <v>#REF!</v>
      </c>
    </row>
    <row r="28" spans="2:4" ht="23.25" customHeight="1">
      <c r="B28" s="17" t="s">
        <v>986</v>
      </c>
      <c r="C28" s="20" t="e">
        <f>'Вода 23-24'!#REF!</f>
        <v>#REF!</v>
      </c>
      <c r="D28" s="20" t="e">
        <f>'Вода 23-24'!#REF!</f>
        <v>#REF!</v>
      </c>
    </row>
    <row r="29" spans="2:4" ht="23.25" customHeight="1">
      <c r="B29" s="17" t="s">
        <v>987</v>
      </c>
      <c r="C29" s="20" t="e">
        <f>'Вода 23-24'!#REF!</f>
        <v>#REF!</v>
      </c>
      <c r="D29" s="20" t="e">
        <f>'Вода 23-24'!#REF!</f>
        <v>#REF!</v>
      </c>
    </row>
    <row r="30" spans="2:4" ht="23.25" customHeight="1">
      <c r="B30" s="17" t="s">
        <v>988</v>
      </c>
      <c r="C30" s="20" t="e">
        <f>'Вода 23-24'!#REF!</f>
        <v>#REF!</v>
      </c>
      <c r="D30" s="20" t="e">
        <f>'Вода 23-24'!#REF!</f>
        <v>#REF!</v>
      </c>
    </row>
    <row r="31" spans="2:4" ht="23.25" customHeight="1">
      <c r="B31" s="17" t="s">
        <v>989</v>
      </c>
      <c r="C31" s="20" t="e">
        <f>'Вода 23-24'!#REF!</f>
        <v>#REF!</v>
      </c>
      <c r="D31" s="20" t="e">
        <f>'Вода 23-24'!#REF!</f>
        <v>#REF!</v>
      </c>
    </row>
    <row r="32" spans="2:4" ht="23.25" customHeight="1">
      <c r="B32" s="17" t="s">
        <v>990</v>
      </c>
      <c r="C32" s="20" t="e">
        <f>'Вода 23-24'!#REF!</f>
        <v>#REF!</v>
      </c>
      <c r="D32" s="20" t="e">
        <f>'Вода 23-24'!#REF!</f>
        <v>#REF!</v>
      </c>
    </row>
    <row r="33" spans="2:4" ht="23.25" customHeight="1">
      <c r="B33" s="17" t="s">
        <v>991</v>
      </c>
      <c r="C33" s="20" t="e">
        <f>'Вода 23-24'!#REF!</f>
        <v>#REF!</v>
      </c>
      <c r="D33" s="20" t="e">
        <f>'Вода 23-24'!#REF!</f>
        <v>#REF!</v>
      </c>
    </row>
    <row r="34" spans="2:4" ht="23.25" customHeight="1">
      <c r="B34" s="17" t="s">
        <v>992</v>
      </c>
      <c r="C34" s="20" t="e">
        <f>'Вода 23-24'!#REF!</f>
        <v>#REF!</v>
      </c>
      <c r="D34" s="20" t="e">
        <f>'Вода 23-24'!#REF!</f>
        <v>#REF!</v>
      </c>
    </row>
    <row r="35" spans="2:4" ht="23.25" customHeight="1">
      <c r="B35" s="17" t="s">
        <v>993</v>
      </c>
      <c r="C35" s="20" t="e">
        <f>'Вода 23-24'!#REF!</f>
        <v>#REF!</v>
      </c>
      <c r="D35" s="21"/>
    </row>
    <row r="36" spans="2:4" ht="23.25" customHeight="1">
      <c r="B36" s="17" t="s">
        <v>994</v>
      </c>
      <c r="C36" s="20" t="e">
        <f>'Вода 23-24'!#REF!</f>
        <v>#REF!</v>
      </c>
      <c r="D36" s="20" t="e">
        <f>'Вода 23-24'!#REF!</f>
        <v>#REF!</v>
      </c>
    </row>
    <row r="37" spans="2:4" ht="23.25" customHeight="1">
      <c r="B37" s="17" t="s">
        <v>995</v>
      </c>
      <c r="C37" s="20" t="e">
        <f>'Вода 23-24'!#REF!</f>
        <v>#REF!</v>
      </c>
      <c r="D37" s="20"/>
    </row>
    <row r="38" spans="2:4" ht="23.25" customHeight="1">
      <c r="B38" s="17" t="s">
        <v>996</v>
      </c>
      <c r="C38" s="20" t="e">
        <f>'Вода 23-24'!#REF!</f>
        <v>#REF!</v>
      </c>
      <c r="D38" s="21"/>
    </row>
    <row r="39" spans="2:4" ht="23.25" customHeight="1">
      <c r="B39" s="17" t="s">
        <v>997</v>
      </c>
      <c r="C39" s="20" t="e">
        <f>'Вода 23-24'!#REF!</f>
        <v>#REF!</v>
      </c>
      <c r="D39" s="20" t="e">
        <f>'Вода 23-24'!#REF!</f>
        <v>#REF!</v>
      </c>
    </row>
    <row r="40" spans="2:4" ht="58.5" customHeight="1">
      <c r="B40" s="17" t="s">
        <v>1023</v>
      </c>
      <c r="C40" s="20" t="e">
        <f>'Вода 23-24'!#REF!</f>
        <v>#REF!</v>
      </c>
      <c r="D40" s="20" t="e">
        <f>'Вода 23-24'!#REF!</f>
        <v>#REF!</v>
      </c>
    </row>
    <row r="41" spans="2:4" ht="58.5" customHeight="1">
      <c r="B41" s="17" t="s">
        <v>1024</v>
      </c>
      <c r="C41" s="20" t="e">
        <f>'Вода 23-24'!#REF!</f>
        <v>#REF!</v>
      </c>
      <c r="D41" s="20"/>
    </row>
    <row r="42" spans="2:4" ht="23.25" customHeight="1">
      <c r="B42" s="17" t="s">
        <v>998</v>
      </c>
      <c r="C42" s="20" t="s">
        <v>1025</v>
      </c>
      <c r="D42" s="21"/>
    </row>
    <row r="43" spans="2:4" ht="23.25" customHeight="1">
      <c r="B43" s="17" t="s">
        <v>999</v>
      </c>
      <c r="C43" s="20" t="e">
        <f>'Вода 23-24'!#REF!</f>
        <v>#REF!</v>
      </c>
      <c r="D43" s="20" t="e">
        <f>'Вода 23-24'!#REF!</f>
        <v>#REF!</v>
      </c>
    </row>
    <row r="44" spans="2:4" ht="23.25" customHeight="1">
      <c r="B44" s="17" t="s">
        <v>623</v>
      </c>
      <c r="C44" s="20" t="e">
        <f>'Вода 23-24'!#REF!</f>
        <v>#REF!</v>
      </c>
      <c r="D44" s="21"/>
    </row>
    <row r="45" spans="2:4" ht="23.25" customHeight="1">
      <c r="B45" s="17" t="s">
        <v>1001</v>
      </c>
      <c r="C45" s="20" t="e">
        <f>'Вода 23-24'!#REF!</f>
        <v>#REF!</v>
      </c>
      <c r="D45" s="20" t="e">
        <f>'Вода 23-24'!#REF!</f>
        <v>#REF!</v>
      </c>
    </row>
    <row r="46" spans="2:4" ht="23.25" customHeight="1">
      <c r="B46" s="17" t="s">
        <v>1002</v>
      </c>
      <c r="C46" s="20" t="e">
        <f>'Вода 23-24'!#REF!</f>
        <v>#REF!</v>
      </c>
      <c r="D46" s="20" t="e">
        <f>'Вода 23-24'!#REF!</f>
        <v>#REF!</v>
      </c>
    </row>
    <row r="47" spans="2:4" ht="23.25" customHeight="1">
      <c r="B47" s="17" t="s">
        <v>590</v>
      </c>
      <c r="C47" s="20" t="e">
        <f>'Вода 23-24'!#REF!</f>
        <v>#REF!</v>
      </c>
      <c r="D47" s="20" t="e">
        <f>'Вода 23-24'!#REF!</f>
        <v>#REF!</v>
      </c>
    </row>
    <row r="48" spans="2:4" ht="23.25" customHeight="1">
      <c r="B48" s="17" t="s">
        <v>1004</v>
      </c>
      <c r="C48" s="20" t="e">
        <f>'Вода 23-24'!#REF!</f>
        <v>#REF!</v>
      </c>
      <c r="D48" s="20" t="e">
        <f>'Вода 23-24'!#REF!</f>
        <v>#REF!</v>
      </c>
    </row>
    <row r="49" spans="2:4" ht="33.75" customHeight="1">
      <c r="B49" s="17" t="s">
        <v>1026</v>
      </c>
      <c r="C49" s="20" t="e">
        <f>'Вода 23-24'!#REF!</f>
        <v>#REF!</v>
      </c>
      <c r="D49" s="20" t="e">
        <f>'Вода 23-24'!#REF!</f>
        <v>#REF!</v>
      </c>
    </row>
    <row r="50" spans="2:4" ht="34.5" customHeight="1">
      <c r="B50" s="17" t="s">
        <v>1027</v>
      </c>
      <c r="C50" s="20" t="e">
        <f>'Вода 23-24'!#REF!</f>
        <v>#REF!</v>
      </c>
      <c r="D50" s="20" t="e">
        <f>'Вода 23-24'!#REF!</f>
        <v>#REF!</v>
      </c>
    </row>
    <row r="51" spans="2:4" ht="23.25" customHeight="1">
      <c r="B51" s="119" t="s">
        <v>1005</v>
      </c>
      <c r="C51" s="119"/>
      <c r="D51" s="119"/>
    </row>
    <row r="52" spans="2:4" ht="23.25" customHeight="1">
      <c r="B52" s="17" t="s">
        <v>1006</v>
      </c>
      <c r="C52" s="22" t="e">
        <f>'Вода 23-24'!#REF!</f>
        <v>#REF!</v>
      </c>
      <c r="D52" s="22" t="e">
        <f>'Вода 23-24'!#REF!</f>
        <v>#REF!</v>
      </c>
    </row>
    <row r="53" spans="2:4" ht="23.25" customHeight="1">
      <c r="B53" s="17" t="s">
        <v>1007</v>
      </c>
      <c r="C53" s="22" t="e">
        <f>'Вода 23-24'!#REF!</f>
        <v>#REF!</v>
      </c>
      <c r="D53" s="22"/>
    </row>
    <row r="54" spans="2:4" ht="23.25" customHeight="1">
      <c r="B54" s="17" t="s">
        <v>1008</v>
      </c>
      <c r="C54" s="22" t="e">
        <f>'Вода 23-24'!#REF!</f>
        <v>#REF!</v>
      </c>
      <c r="D54" s="21"/>
    </row>
    <row r="55" spans="2:4" ht="23.25" customHeight="1">
      <c r="B55" s="17" t="s">
        <v>1009</v>
      </c>
      <c r="C55" s="22" t="e">
        <f>'Вода 23-24'!#REF!</f>
        <v>#REF!</v>
      </c>
      <c r="D55" s="22"/>
    </row>
    <row r="56" spans="2:4" ht="23.25" customHeight="1">
      <c r="B56" s="17" t="s">
        <v>1010</v>
      </c>
      <c r="C56" s="22" t="e">
        <f>'Вода 23-24'!#REF!</f>
        <v>#REF!</v>
      </c>
      <c r="D56" s="22" t="e">
        <f>'Вода 23-24'!#REF!</f>
        <v>#REF!</v>
      </c>
    </row>
    <row r="57" spans="2:4" ht="23.25" customHeight="1">
      <c r="B57" s="17" t="s">
        <v>1011</v>
      </c>
      <c r="C57" s="22" t="e">
        <f>'Вода 23-24'!#REF!</f>
        <v>#REF!</v>
      </c>
      <c r="D57" s="22"/>
    </row>
    <row r="58" spans="2:4" ht="23.25" customHeight="1">
      <c r="B58" s="17" t="s">
        <v>1028</v>
      </c>
      <c r="C58" s="22" t="e">
        <f>'Вода 23-24'!#REF!</f>
        <v>#REF!</v>
      </c>
      <c r="D58" s="22" t="e">
        <f>'Вода 23-24'!#REF!</f>
        <v>#REF!</v>
      </c>
    </row>
    <row r="59" spans="2:4" ht="23.25" customHeight="1">
      <c r="B59" s="17" t="s">
        <v>1029</v>
      </c>
      <c r="C59" s="22" t="e">
        <f>'Вода 23-24'!#REF!</f>
        <v>#REF!</v>
      </c>
      <c r="D59" s="22" t="e">
        <f>'Вода 23-24'!#REF!</f>
        <v>#REF!</v>
      </c>
    </row>
    <row r="60" spans="2:4" ht="23.25" customHeight="1">
      <c r="B60" s="17" t="s">
        <v>1030</v>
      </c>
      <c r="C60" s="22" t="e">
        <f>'Вода 23-24'!#REF!</f>
        <v>#REF!</v>
      </c>
      <c r="D60" s="22" t="e">
        <f>'Вода 23-24'!#REF!</f>
        <v>#REF!</v>
      </c>
    </row>
    <row r="61" spans="2:4" ht="23.25" customHeight="1">
      <c r="B61" s="17" t="s">
        <v>1031</v>
      </c>
      <c r="C61" s="22" t="e">
        <f>'Вода 23-24'!#REF!</f>
        <v>#REF!</v>
      </c>
      <c r="D61" s="22" t="e">
        <f>'Вода 23-24'!#REF!</f>
        <v>#REF!</v>
      </c>
    </row>
    <row r="62" spans="2:4" ht="23.25" customHeight="1">
      <c r="B62" s="17" t="s">
        <v>1014</v>
      </c>
      <c r="C62" s="22" t="e">
        <f>'Вода 23-24'!#REF!</f>
        <v>#REF!</v>
      </c>
      <c r="D62" s="22" t="e">
        <f>'Вода 23-24'!#REF!</f>
        <v>#REF!</v>
      </c>
    </row>
    <row r="63" spans="2:4" ht="23.25" customHeight="1">
      <c r="B63" s="17" t="s">
        <v>1015</v>
      </c>
      <c r="C63" s="22" t="e">
        <f>'Вода 23-24'!#REF!</f>
        <v>#REF!</v>
      </c>
      <c r="D63" s="22"/>
    </row>
    <row r="64" spans="2:4" ht="23.25" customHeight="1">
      <c r="B64" s="17" t="s">
        <v>1032</v>
      </c>
      <c r="C64" s="22" t="e">
        <f>'Вода 23-24'!#REF!</f>
        <v>#REF!</v>
      </c>
      <c r="D64" s="22"/>
    </row>
    <row r="65" spans="2:4" ht="23.25" customHeight="1">
      <c r="B65" s="17" t="s">
        <v>1033</v>
      </c>
      <c r="C65" s="22" t="e">
        <f>'Вода 23-24'!#REF!</f>
        <v>#REF!</v>
      </c>
      <c r="D65" s="22"/>
    </row>
    <row r="66" spans="2:4" ht="23.25" customHeight="1">
      <c r="B66" s="17" t="s">
        <v>1034</v>
      </c>
      <c r="C66" s="22" t="e">
        <f>'Вода 23-24'!#REF!</f>
        <v>#REF!</v>
      </c>
      <c r="D66" s="22" t="e">
        <f>'Вода 23-24'!#REF!</f>
        <v>#REF!</v>
      </c>
    </row>
    <row r="67" spans="2:4" ht="23.25" customHeight="1">
      <c r="B67" s="17" t="s">
        <v>1035</v>
      </c>
      <c r="C67" s="22" t="e">
        <f>'Вода 23-24'!#REF!</f>
        <v>#REF!</v>
      </c>
      <c r="D67" s="22"/>
    </row>
    <row r="68" spans="2:4" ht="23.25" customHeight="1">
      <c r="B68" s="17" t="s">
        <v>1018</v>
      </c>
      <c r="C68" s="22" t="e">
        <f>'Вода 23-24'!#REF!</f>
        <v>#REF!</v>
      </c>
      <c r="D68" s="22" t="e">
        <f>'Вода 23-24'!#REF!</f>
        <v>#REF!</v>
      </c>
    </row>
    <row r="69" spans="2:4" ht="23.25" customHeight="1">
      <c r="B69" s="17" t="s">
        <v>1036</v>
      </c>
      <c r="C69" s="22" t="e">
        <f>'Вода 23-24'!#REF!</f>
        <v>#REF!</v>
      </c>
      <c r="D69" s="22" t="e">
        <f>'Вода 23-24'!#REF!</f>
        <v>#REF!</v>
      </c>
    </row>
    <row r="70" spans="2:4" ht="23.25" customHeight="1">
      <c r="B70" s="17" t="s">
        <v>1037</v>
      </c>
      <c r="C70" s="22" t="e">
        <f>'Вода 23-24'!#REF!</f>
        <v>#REF!</v>
      </c>
      <c r="D70" s="22" t="e">
        <f>'Вода 23-24'!#REF!</f>
        <v>#REF!</v>
      </c>
    </row>
    <row r="71" spans="2:4" ht="23.25" customHeight="1">
      <c r="B71" s="17" t="s">
        <v>579</v>
      </c>
      <c r="C71" s="22" t="e">
        <f>'Вода 23-24'!#REF!</f>
        <v>#REF!</v>
      </c>
      <c r="D71" s="22" t="e">
        <f>'Вода 23-24'!#REF!</f>
        <v>#REF!</v>
      </c>
    </row>
    <row r="72" spans="2:4" ht="23.25" customHeight="1">
      <c r="B72" s="17" t="s">
        <v>601</v>
      </c>
      <c r="C72" s="22" t="e">
        <f>'Вода 23-24'!#REF!</f>
        <v>#REF!</v>
      </c>
      <c r="D72" s="21"/>
    </row>
    <row r="73" spans="2:4" ht="23.25" customHeight="1">
      <c r="B73" s="17" t="s">
        <v>1019</v>
      </c>
      <c r="C73" s="22" t="e">
        <f>'Вода 23-24'!#REF!</f>
        <v>#REF!</v>
      </c>
      <c r="D73" s="21"/>
    </row>
  </sheetData>
  <customSheetViews>
    <customSheetView guid="{A3CD6B84-B50E-41FA-BBB7-E449D7767D90}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r:id="rId1"/>
    </customSheetView>
    <customSheetView guid="{D035DC8E-CE33-41D8-A5AC-1B869950CFD9}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verticalDpi="0" r:id="rId2"/>
    </customSheetView>
    <customSheetView guid="{631DC8FF-38D0-463B-A34B-C922011EF342}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verticalDpi="0" r:id="rId3"/>
    </customSheetView>
    <customSheetView guid="{5331E8D9-502E-467A-B84B-B87DCF056E34}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verticalDpi="0" r:id="rId4"/>
    </customSheetView>
    <customSheetView guid="{013B13D0-D151-4082-BD5D-0CB4D1989FB0}" showPageBreaks="1" printArea="1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verticalDpi="0" r:id="rId5"/>
    </customSheetView>
    <customSheetView guid="{17319141-44D6-4966-8F2F-3EF5CF813689}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verticalDpi="0" r:id="rId6"/>
    </customSheetView>
    <customSheetView guid="{0C25D4D6-0475-43AF-BB42-E7094D5F5E7D}" showPageBreaks="1" printArea="1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verticalDpi="0" r:id="rId7"/>
    </customSheetView>
    <customSheetView guid="{CC50A06B-9354-490C-917D-EEDC9D816E4B}" showPageBreaks="1" printArea="1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r:id="rId8"/>
    </customSheetView>
    <customSheetView guid="{D367B7FA-E361-40C6-87E9-0D1B3911B284}" showPageBreaks="1" printArea="1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r:id="rId9"/>
    </customSheetView>
    <customSheetView guid="{22D7BA99-9F12-44F2-999B-9D3A81F84C75}" showPageBreaks="1" printArea="1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r:id="rId10"/>
    </customSheetView>
    <customSheetView guid="{3B69DF44-1DFA-4EB4-9602-2116A0D79077}" showPageBreaks="1" printArea="1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r:id="rId11"/>
    </customSheetView>
  </customSheetViews>
  <mergeCells count="3">
    <mergeCell ref="B2:B3"/>
    <mergeCell ref="C2:D2"/>
    <mergeCell ref="B51:D51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verticalDpi="0" r:id="rId12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92"/>
  <sheetViews>
    <sheetView zoomScaleNormal="100" workbookViewId="0">
      <selection activeCell="C7" sqref="C7"/>
    </sheetView>
  </sheetViews>
  <sheetFormatPr defaultRowHeight="23.25" customHeight="1"/>
  <cols>
    <col min="1" max="1" width="2.5703125" style="25" customWidth="1"/>
    <col min="2" max="2" width="40.85546875" style="34" customWidth="1"/>
    <col min="3" max="3" width="24.28515625" style="35" customWidth="1"/>
    <col min="4" max="4" width="23.5703125" style="35" customWidth="1"/>
    <col min="5" max="16384" width="9.140625" style="25"/>
  </cols>
  <sheetData>
    <row r="2" spans="2:4" ht="23.25" customHeight="1">
      <c r="B2" s="115" t="s">
        <v>963</v>
      </c>
      <c r="C2" s="117" t="s">
        <v>1041</v>
      </c>
      <c r="D2" s="118"/>
    </row>
    <row r="3" spans="2:4" ht="23.25" customHeight="1">
      <c r="B3" s="116"/>
      <c r="C3" s="26" t="s">
        <v>1020</v>
      </c>
      <c r="D3" s="26" t="s">
        <v>965</v>
      </c>
    </row>
    <row r="4" spans="2:4" ht="23.25" customHeight="1">
      <c r="B4" s="120" t="s">
        <v>7</v>
      </c>
      <c r="C4" s="121"/>
      <c r="D4" s="122"/>
    </row>
    <row r="5" spans="2:4" ht="23.25" customHeight="1">
      <c r="B5" s="27" t="s">
        <v>966</v>
      </c>
      <c r="C5" s="28" t="e">
        <f>'Вода 23-24'!#REF!</f>
        <v>#REF!</v>
      </c>
      <c r="D5" s="28" t="e">
        <f>'Вода 23-24'!#REF!</f>
        <v>#REF!</v>
      </c>
    </row>
    <row r="6" spans="2:4" ht="23.25" customHeight="1">
      <c r="B6" s="27" t="s">
        <v>967</v>
      </c>
      <c r="C6" s="28" t="e">
        <f>'Вода 23-24'!#REF!</f>
        <v>#REF!</v>
      </c>
      <c r="D6" s="28" t="e">
        <f>'Вода 23-24'!#REF!</f>
        <v>#REF!</v>
      </c>
    </row>
    <row r="7" spans="2:4" ht="23.25" customHeight="1">
      <c r="B7" s="27" t="s">
        <v>968</v>
      </c>
      <c r="C7" s="28" t="e">
        <f>'Вода 23-24'!#REF!</f>
        <v>#REF!</v>
      </c>
      <c r="D7" s="28" t="e">
        <f>'Вода 23-24'!#REF!</f>
        <v>#REF!</v>
      </c>
    </row>
    <row r="8" spans="2:4" ht="23.25" customHeight="1">
      <c r="B8" s="27" t="s">
        <v>969</v>
      </c>
      <c r="C8" s="28" t="e">
        <f>'Вода 23-24'!#REF!</f>
        <v>#REF!</v>
      </c>
      <c r="D8" s="28" t="e">
        <f>'Вода 23-24'!#REF!</f>
        <v>#REF!</v>
      </c>
    </row>
    <row r="9" spans="2:4" ht="37.5">
      <c r="B9" s="29" t="s">
        <v>567</v>
      </c>
      <c r="C9" s="28" t="e">
        <f>'Вода 23-24'!#REF!</f>
        <v>#REF!</v>
      </c>
      <c r="D9" s="28" t="e">
        <f>'Вода 23-24'!#REF!</f>
        <v>#REF!</v>
      </c>
    </row>
    <row r="10" spans="2:4" ht="37.5">
      <c r="B10" s="29" t="s">
        <v>569</v>
      </c>
      <c r="C10" s="28" t="e">
        <f>'Вода 23-24'!#REF!</f>
        <v>#REF!</v>
      </c>
      <c r="D10" s="28" t="e">
        <f>'Вода 23-24'!#REF!</f>
        <v>#REF!</v>
      </c>
    </row>
    <row r="11" spans="2:4" ht="23.25" customHeight="1">
      <c r="B11" s="27" t="s">
        <v>970</v>
      </c>
      <c r="C11" s="30" t="e">
        <f>'Вода 23-24'!#REF!</f>
        <v>#REF!</v>
      </c>
      <c r="D11" s="30"/>
    </row>
    <row r="12" spans="2:4" ht="23.25" customHeight="1">
      <c r="B12" s="27" t="s">
        <v>971</v>
      </c>
      <c r="C12" s="28" t="e">
        <f>'Вода 23-24'!#REF!</f>
        <v>#REF!</v>
      </c>
      <c r="D12" s="28"/>
    </row>
    <row r="13" spans="2:4" ht="23.25" customHeight="1">
      <c r="B13" s="27" t="s">
        <v>972</v>
      </c>
      <c r="C13" s="28" t="e">
        <f>'Вода 23-24'!#REF!</f>
        <v>#REF!</v>
      </c>
      <c r="D13" s="28" t="e">
        <f>'Вода 23-24'!#REF!</f>
        <v>#REF!</v>
      </c>
    </row>
    <row r="14" spans="2:4" ht="23.25" customHeight="1">
      <c r="B14" s="27" t="s">
        <v>595</v>
      </c>
      <c r="C14" s="28" t="e">
        <f>'Вода 23-24'!#REF!</f>
        <v>#REF!</v>
      </c>
      <c r="D14" s="28" t="e">
        <f>'Вода 23-24'!#REF!</f>
        <v>#REF!</v>
      </c>
    </row>
    <row r="15" spans="2:4" ht="23.25" customHeight="1">
      <c r="B15" s="27" t="s">
        <v>1040</v>
      </c>
      <c r="C15" s="28" t="e">
        <f>'Вода 23-24'!#REF!</f>
        <v>#REF!</v>
      </c>
      <c r="D15" s="28" t="e">
        <f>'Вода 23-24'!#REF!</f>
        <v>#REF!</v>
      </c>
    </row>
    <row r="16" spans="2:4" ht="23.25" customHeight="1">
      <c r="B16" s="27" t="s">
        <v>974</v>
      </c>
      <c r="C16" s="28" t="e">
        <f>'Вода 23-24'!#REF!</f>
        <v>#REF!</v>
      </c>
      <c r="D16" s="28"/>
    </row>
    <row r="17" spans="2:4" ht="23.25" customHeight="1">
      <c r="B17" s="27" t="s">
        <v>975</v>
      </c>
      <c r="C17" s="28" t="e">
        <f>'Вода 23-24'!#REF!</f>
        <v>#REF!</v>
      </c>
      <c r="D17" s="28" t="e">
        <f>'Вода 23-24'!#REF!</f>
        <v>#REF!</v>
      </c>
    </row>
    <row r="18" spans="2:4" ht="23.25" customHeight="1">
      <c r="B18" s="27" t="s">
        <v>976</v>
      </c>
      <c r="C18" s="28" t="e">
        <f>'Вода 23-24'!#REF!</f>
        <v>#REF!</v>
      </c>
      <c r="D18" s="31"/>
    </row>
    <row r="19" spans="2:4" ht="23.25" customHeight="1">
      <c r="B19" s="27" t="s">
        <v>977</v>
      </c>
      <c r="C19" s="28" t="e">
        <f>'Вода 23-24'!#REF!</f>
        <v>#REF!</v>
      </c>
      <c r="D19" s="28" t="e">
        <f>'Вода 23-24'!#REF!</f>
        <v>#REF!</v>
      </c>
    </row>
    <row r="20" spans="2:4" ht="23.25" customHeight="1">
      <c r="B20" s="27" t="s">
        <v>978</v>
      </c>
      <c r="C20" s="28" t="e">
        <f>'Вода 23-24'!#REF!</f>
        <v>#REF!</v>
      </c>
      <c r="D20" s="28" t="e">
        <f>'Вода 23-24'!#REF!</f>
        <v>#REF!</v>
      </c>
    </row>
    <row r="21" spans="2:4" ht="23.25" customHeight="1">
      <c r="B21" s="27" t="s">
        <v>979</v>
      </c>
      <c r="C21" s="28" t="e">
        <f>'Вода 23-24'!#REF!</f>
        <v>#REF!</v>
      </c>
      <c r="D21" s="31"/>
    </row>
    <row r="22" spans="2:4" ht="23.25" customHeight="1">
      <c r="B22" s="27" t="s">
        <v>980</v>
      </c>
      <c r="C22" s="28" t="e">
        <f>'Вода 23-24'!#REF!</f>
        <v>#REF!</v>
      </c>
      <c r="D22" s="28" t="e">
        <f>'Вода 23-24'!#REF!</f>
        <v>#REF!</v>
      </c>
    </row>
    <row r="23" spans="2:4" ht="23.25" customHeight="1">
      <c r="B23" s="27" t="s">
        <v>981</v>
      </c>
      <c r="C23" s="28" t="e">
        <f>'Вода 23-24'!#REF!</f>
        <v>#REF!</v>
      </c>
      <c r="D23" s="31"/>
    </row>
    <row r="24" spans="2:4" ht="23.25" customHeight="1">
      <c r="B24" s="27" t="s">
        <v>982</v>
      </c>
      <c r="C24" s="28" t="e">
        <f>'Вода 23-24'!#REF!</f>
        <v>#REF!</v>
      </c>
      <c r="D24" s="28" t="e">
        <f>'Вода 23-24'!#REF!</f>
        <v>#REF!</v>
      </c>
    </row>
    <row r="25" spans="2:4" ht="23.25" customHeight="1">
      <c r="B25" s="27" t="s">
        <v>983</v>
      </c>
      <c r="C25" s="28" t="e">
        <f>'Вода 23-24'!#REF!</f>
        <v>#REF!</v>
      </c>
      <c r="D25" s="28" t="e">
        <f>'Вода 23-24'!#REF!</f>
        <v>#REF!</v>
      </c>
    </row>
    <row r="26" spans="2:4" ht="23.25" customHeight="1">
      <c r="B26" s="27" t="s">
        <v>984</v>
      </c>
      <c r="C26" s="28" t="e">
        <f>'Вода 23-24'!#REF!</f>
        <v>#REF!</v>
      </c>
      <c r="D26" s="28" t="e">
        <f>'Вода 23-24'!#REF!</f>
        <v>#REF!</v>
      </c>
    </row>
    <row r="27" spans="2:4" ht="23.25" customHeight="1">
      <c r="B27" s="27" t="s">
        <v>985</v>
      </c>
      <c r="C27" s="28" t="e">
        <f>'Вода 23-24'!#REF!</f>
        <v>#REF!</v>
      </c>
      <c r="D27" s="28" t="e">
        <f>'Вода 23-24'!#REF!</f>
        <v>#REF!</v>
      </c>
    </row>
    <row r="28" spans="2:4" ht="23.25" customHeight="1">
      <c r="B28" s="27" t="s">
        <v>986</v>
      </c>
      <c r="C28" s="28" t="e">
        <f>'Вода 23-24'!#REF!</f>
        <v>#REF!</v>
      </c>
      <c r="D28" s="28" t="e">
        <f>'Вода 23-24'!#REF!</f>
        <v>#REF!</v>
      </c>
    </row>
    <row r="29" spans="2:4" ht="23.25" customHeight="1">
      <c r="B29" s="27" t="s">
        <v>987</v>
      </c>
      <c r="C29" s="28" t="e">
        <f>'Вода 23-24'!#REF!</f>
        <v>#REF!</v>
      </c>
      <c r="D29" s="28" t="e">
        <f>'Вода 23-24'!#REF!</f>
        <v>#REF!</v>
      </c>
    </row>
    <row r="30" spans="2:4" ht="23.25" customHeight="1">
      <c r="B30" s="27" t="s">
        <v>988</v>
      </c>
      <c r="C30" s="28" t="e">
        <f>'Вода 23-24'!#REF!</f>
        <v>#REF!</v>
      </c>
      <c r="D30" s="28" t="e">
        <f>'Вода 23-24'!#REF!</f>
        <v>#REF!</v>
      </c>
    </row>
    <row r="31" spans="2:4" ht="23.25" customHeight="1">
      <c r="B31" s="27" t="s">
        <v>989</v>
      </c>
      <c r="C31" s="28" t="e">
        <f>'Вода 23-24'!#REF!</f>
        <v>#REF!</v>
      </c>
      <c r="D31" s="28" t="e">
        <f>'Вода 23-24'!#REF!</f>
        <v>#REF!</v>
      </c>
    </row>
    <row r="32" spans="2:4" ht="23.25" customHeight="1">
      <c r="B32" s="27" t="s">
        <v>990</v>
      </c>
      <c r="C32" s="28" t="e">
        <f>'Вода 23-24'!#REF!</f>
        <v>#REF!</v>
      </c>
      <c r="D32" s="28" t="e">
        <f>'Вода 23-24'!#REF!</f>
        <v>#REF!</v>
      </c>
    </row>
    <row r="33" spans="2:4" ht="23.25" customHeight="1">
      <c r="B33" s="27" t="s">
        <v>991</v>
      </c>
      <c r="C33" s="28" t="e">
        <f>'Вода 23-24'!#REF!</f>
        <v>#REF!</v>
      </c>
      <c r="D33" s="28" t="e">
        <f>'Вода 23-24'!#REF!</f>
        <v>#REF!</v>
      </c>
    </row>
    <row r="34" spans="2:4" ht="23.25" customHeight="1">
      <c r="B34" s="27" t="s">
        <v>992</v>
      </c>
      <c r="C34" s="28" t="e">
        <f>'Вода 23-24'!#REF!</f>
        <v>#REF!</v>
      </c>
      <c r="D34" s="28" t="e">
        <f>'Вода 23-24'!#REF!</f>
        <v>#REF!</v>
      </c>
    </row>
    <row r="35" spans="2:4" ht="23.25" customHeight="1">
      <c r="B35" s="27" t="s">
        <v>993</v>
      </c>
      <c r="C35" s="28" t="e">
        <f>'Вода 23-24'!#REF!</f>
        <v>#REF!</v>
      </c>
      <c r="D35" s="31"/>
    </row>
    <row r="36" spans="2:4" ht="23.25" customHeight="1">
      <c r="B36" s="27" t="s">
        <v>994</v>
      </c>
      <c r="C36" s="28" t="e">
        <f>'Вода 23-24'!#REF!</f>
        <v>#REF!</v>
      </c>
      <c r="D36" s="28" t="e">
        <f>'Вода 23-24'!#REF!</f>
        <v>#REF!</v>
      </c>
    </row>
    <row r="37" spans="2:4" ht="23.25" customHeight="1">
      <c r="B37" s="27" t="s">
        <v>995</v>
      </c>
      <c r="C37" s="28" t="e">
        <f>'Вода 23-24'!#REF!</f>
        <v>#REF!</v>
      </c>
      <c r="D37" s="28"/>
    </row>
    <row r="38" spans="2:4" ht="23.25" customHeight="1">
      <c r="B38" s="27" t="s">
        <v>996</v>
      </c>
      <c r="C38" s="28" t="e">
        <f>'Вода 23-24'!#REF!</f>
        <v>#REF!</v>
      </c>
      <c r="D38" s="31"/>
    </row>
    <row r="39" spans="2:4" ht="23.25" customHeight="1">
      <c r="B39" s="27" t="s">
        <v>997</v>
      </c>
      <c r="C39" s="28" t="e">
        <f>'Вода 23-24'!#REF!</f>
        <v>#REF!</v>
      </c>
      <c r="D39" s="28" t="e">
        <f>'Вода 23-24'!#REF!</f>
        <v>#REF!</v>
      </c>
    </row>
    <row r="40" spans="2:4" ht="58.5" customHeight="1">
      <c r="B40" s="27" t="s">
        <v>587</v>
      </c>
      <c r="C40" s="28" t="e">
        <f>'Вода 23-24'!#REF!</f>
        <v>#REF!</v>
      </c>
      <c r="D40" s="28" t="e">
        <f>'Вода 23-24'!#REF!</f>
        <v>#REF!</v>
      </c>
    </row>
    <row r="41" spans="2:4" ht="23.25" customHeight="1">
      <c r="B41" s="27" t="s">
        <v>998</v>
      </c>
      <c r="C41" s="28" t="s">
        <v>1025</v>
      </c>
      <c r="D41" s="43" t="s">
        <v>1025</v>
      </c>
    </row>
    <row r="42" spans="2:4" ht="23.25" customHeight="1">
      <c r="B42" s="27" t="s">
        <v>999</v>
      </c>
      <c r="C42" s="28" t="e">
        <f>'Вода 23-24'!#REF!</f>
        <v>#REF!</v>
      </c>
      <c r="D42" s="28" t="e">
        <f>'Вода 23-24'!#REF!</f>
        <v>#REF!</v>
      </c>
    </row>
    <row r="43" spans="2:4" ht="37.5">
      <c r="B43" s="27" t="s">
        <v>623</v>
      </c>
      <c r="C43" s="28" t="e">
        <f>'Вода 23-24'!#REF!</f>
        <v>#REF!</v>
      </c>
      <c r="D43" s="31"/>
    </row>
    <row r="44" spans="2:4" ht="23.25" customHeight="1">
      <c r="B44" s="27" t="s">
        <v>1001</v>
      </c>
      <c r="C44" s="28" t="e">
        <f>'Вода 23-24'!#REF!</f>
        <v>#REF!</v>
      </c>
      <c r="D44" s="28" t="e">
        <f>'Вода 23-24'!#REF!</f>
        <v>#REF!</v>
      </c>
    </row>
    <row r="45" spans="2:4" ht="23.25" customHeight="1">
      <c r="B45" s="27" t="s">
        <v>1002</v>
      </c>
      <c r="C45" s="28" t="e">
        <f>'Вода 23-24'!#REF!</f>
        <v>#REF!</v>
      </c>
      <c r="D45" s="28" t="e">
        <f>'Вода 23-24'!#REF!</f>
        <v>#REF!</v>
      </c>
    </row>
    <row r="46" spans="2:4" ht="37.5">
      <c r="B46" s="27" t="s">
        <v>590</v>
      </c>
      <c r="C46" s="28" t="e">
        <f>'Вода 23-24'!#REF!</f>
        <v>#REF!</v>
      </c>
      <c r="D46" s="28" t="e">
        <f>'Вода 23-24'!#REF!</f>
        <v>#REF!</v>
      </c>
    </row>
    <row r="47" spans="2:4" ht="23.25" customHeight="1">
      <c r="B47" s="27" t="s">
        <v>1004</v>
      </c>
      <c r="C47" s="28" t="e">
        <f>'Вода 23-24'!#REF!</f>
        <v>#REF!</v>
      </c>
      <c r="D47" s="28" t="e">
        <f>'Вода 23-24'!#REF!</f>
        <v>#REF!</v>
      </c>
    </row>
    <row r="48" spans="2:4" ht="33.75" customHeight="1">
      <c r="B48" s="27" t="s">
        <v>630</v>
      </c>
      <c r="C48" s="28" t="e">
        <f>'Вода 23-24'!#REF!</f>
        <v>#REF!</v>
      </c>
      <c r="D48" s="28" t="e">
        <f>'Вода 23-24'!#REF!</f>
        <v>#REF!</v>
      </c>
    </row>
    <row r="49" spans="2:4" ht="23.25" customHeight="1">
      <c r="B49" s="126" t="s">
        <v>1005</v>
      </c>
      <c r="C49" s="126"/>
      <c r="D49" s="126"/>
    </row>
    <row r="50" spans="2:4" ht="23.25" customHeight="1">
      <c r="B50" s="27" t="s">
        <v>1006</v>
      </c>
      <c r="C50" s="32" t="e">
        <f>'Вода 23-24'!#REF!</f>
        <v>#REF!</v>
      </c>
      <c r="D50" s="32" t="e">
        <f>'Вода 23-24'!#REF!</f>
        <v>#REF!</v>
      </c>
    </row>
    <row r="51" spans="2:4" ht="23.25" customHeight="1">
      <c r="B51" s="27" t="s">
        <v>1007</v>
      </c>
      <c r="C51" s="32" t="e">
        <f>'Вода 23-24'!#REF!</f>
        <v>#REF!</v>
      </c>
      <c r="D51" s="32"/>
    </row>
    <row r="52" spans="2:4" ht="23.25" customHeight="1">
      <c r="B52" s="27" t="s">
        <v>1008</v>
      </c>
      <c r="C52" s="32" t="e">
        <f>'Вода 23-24'!#REF!</f>
        <v>#REF!</v>
      </c>
      <c r="D52" s="31"/>
    </row>
    <row r="53" spans="2:4" ht="23.25" customHeight="1">
      <c r="B53" s="27" t="s">
        <v>1009</v>
      </c>
      <c r="C53" s="32" t="e">
        <f>'Вода 23-24'!#REF!</f>
        <v>#REF!</v>
      </c>
      <c r="D53" s="32"/>
    </row>
    <row r="54" spans="2:4" ht="23.25" customHeight="1">
      <c r="B54" s="27" t="s">
        <v>1010</v>
      </c>
      <c r="C54" s="32" t="e">
        <f>'Вода 23-24'!#REF!</f>
        <v>#REF!</v>
      </c>
      <c r="D54" s="32" t="e">
        <f>'Вода 23-24'!#REF!</f>
        <v>#REF!</v>
      </c>
    </row>
    <row r="55" spans="2:4" ht="23.25" customHeight="1">
      <c r="B55" s="27" t="s">
        <v>1011</v>
      </c>
      <c r="C55" s="32" t="e">
        <f>'Вода 23-24'!#REF!</f>
        <v>#REF!</v>
      </c>
      <c r="D55" s="32"/>
    </row>
    <row r="56" spans="2:4" ht="23.25" customHeight="1">
      <c r="B56" s="27" t="s">
        <v>1012</v>
      </c>
      <c r="C56" s="32" t="e">
        <f>'Вода 23-24'!#REF!</f>
        <v>#REF!</v>
      </c>
      <c r="D56" s="32" t="e">
        <f>'Вода 23-24'!#REF!</f>
        <v>#REF!</v>
      </c>
    </row>
    <row r="57" spans="2:4" ht="23.25" customHeight="1">
      <c r="B57" s="27" t="s">
        <v>1013</v>
      </c>
      <c r="C57" s="32" t="e">
        <f>'Вода 23-24'!#REF!</f>
        <v>#REF!</v>
      </c>
      <c r="D57" s="32" t="e">
        <f>'Вода 23-24'!#REF!</f>
        <v>#REF!</v>
      </c>
    </row>
    <row r="58" spans="2:4" ht="23.25" customHeight="1">
      <c r="B58" s="27" t="s">
        <v>1014</v>
      </c>
      <c r="C58" s="32" t="e">
        <f>'Вода 23-24'!#REF!</f>
        <v>#REF!</v>
      </c>
      <c r="D58" s="32" t="e">
        <f>'Вода 23-24'!#REF!</f>
        <v>#REF!</v>
      </c>
    </row>
    <row r="59" spans="2:4" ht="23.25" customHeight="1">
      <c r="B59" s="27" t="s">
        <v>1015</v>
      </c>
      <c r="C59" s="32" t="e">
        <f>'Вода 23-24'!#REF!</f>
        <v>#REF!</v>
      </c>
      <c r="D59" s="32"/>
    </row>
    <row r="60" spans="2:4" ht="23.25" customHeight="1">
      <c r="B60" s="27" t="s">
        <v>1039</v>
      </c>
      <c r="C60" s="32" t="e">
        <f>'Вода 23-24'!#REF!</f>
        <v>#REF!</v>
      </c>
      <c r="D60" s="32"/>
    </row>
    <row r="61" spans="2:4" ht="23.25" customHeight="1">
      <c r="B61" s="27" t="s">
        <v>1038</v>
      </c>
      <c r="C61" s="32" t="e">
        <f>'Вода 23-24'!#REF!</f>
        <v>#REF!</v>
      </c>
      <c r="D61" s="32" t="e">
        <f>'Вода 23-24'!#REF!</f>
        <v>#REF!</v>
      </c>
    </row>
    <row r="62" spans="2:4" ht="23.25" customHeight="1">
      <c r="B62" s="27" t="s">
        <v>1018</v>
      </c>
      <c r="C62" s="32" t="e">
        <f>'Вода 23-24'!#REF!</f>
        <v>#REF!</v>
      </c>
      <c r="D62" s="32" t="e">
        <f>'Вода 23-24'!#REF!</f>
        <v>#REF!</v>
      </c>
    </row>
    <row r="63" spans="2:4" ht="23.25" customHeight="1">
      <c r="B63" s="27" t="s">
        <v>578</v>
      </c>
      <c r="C63" s="32" t="e">
        <f>'Вода 23-24'!#REF!</f>
        <v>#REF!</v>
      </c>
      <c r="D63" s="32" t="e">
        <f>'Вода 23-24'!#REF!</f>
        <v>#REF!</v>
      </c>
    </row>
    <row r="64" spans="2:4" ht="23.25" customHeight="1">
      <c r="B64" s="27" t="s">
        <v>579</v>
      </c>
      <c r="C64" s="32" t="e">
        <f>'Вода 23-24'!#REF!</f>
        <v>#REF!</v>
      </c>
      <c r="D64" s="32" t="e">
        <f>'Вода 23-24'!#REF!</f>
        <v>#REF!</v>
      </c>
    </row>
    <row r="65" spans="2:4" ht="23.25" customHeight="1">
      <c r="B65" s="27" t="s">
        <v>601</v>
      </c>
      <c r="C65" s="32" t="e">
        <f>'Вода 23-24'!#REF!</f>
        <v>#REF!</v>
      </c>
      <c r="D65" s="31"/>
    </row>
    <row r="66" spans="2:4" ht="23.25" customHeight="1">
      <c r="B66" s="27" t="s">
        <v>1019</v>
      </c>
      <c r="C66" s="32" t="e">
        <f>'Вода 23-24'!#REF!</f>
        <v>#REF!</v>
      </c>
      <c r="D66" s="31"/>
    </row>
    <row r="67" spans="2:4" ht="23.25" customHeight="1">
      <c r="B67" s="120" t="s">
        <v>8</v>
      </c>
      <c r="C67" s="121"/>
      <c r="D67" s="122"/>
    </row>
    <row r="68" spans="2:4" ht="23.25" customHeight="1">
      <c r="B68" s="27" t="s">
        <v>966</v>
      </c>
      <c r="C68" s="28" t="s">
        <v>1025</v>
      </c>
      <c r="D68" s="28" t="s">
        <v>1025</v>
      </c>
    </row>
    <row r="69" spans="2:4" ht="23.25" customHeight="1">
      <c r="B69" s="27" t="s">
        <v>967</v>
      </c>
      <c r="C69" s="28" t="s">
        <v>1025</v>
      </c>
      <c r="D69" s="28" t="s">
        <v>1025</v>
      </c>
    </row>
    <row r="70" spans="2:4" ht="23.25" customHeight="1">
      <c r="B70" s="27" t="s">
        <v>968</v>
      </c>
      <c r="C70" s="28" t="s">
        <v>1025</v>
      </c>
      <c r="D70" s="28" t="s">
        <v>1025</v>
      </c>
    </row>
    <row r="71" spans="2:4" ht="23.25" customHeight="1">
      <c r="B71" s="27" t="s">
        <v>969</v>
      </c>
      <c r="C71" s="28" t="s">
        <v>1025</v>
      </c>
      <c r="D71" s="28" t="s">
        <v>1025</v>
      </c>
    </row>
    <row r="72" spans="2:4" ht="37.5">
      <c r="B72" s="29" t="s">
        <v>567</v>
      </c>
      <c r="C72" s="28" t="s">
        <v>1025</v>
      </c>
      <c r="D72" s="28" t="s">
        <v>1025</v>
      </c>
    </row>
    <row r="73" spans="2:4" ht="37.5">
      <c r="B73" s="29" t="s">
        <v>569</v>
      </c>
      <c r="C73" s="28" t="s">
        <v>1025</v>
      </c>
      <c r="D73" s="28" t="s">
        <v>1025</v>
      </c>
    </row>
    <row r="74" spans="2:4" ht="23.25" customHeight="1">
      <c r="B74" s="27" t="s">
        <v>970</v>
      </c>
      <c r="C74" s="28" t="s">
        <v>1025</v>
      </c>
      <c r="D74" s="28" t="s">
        <v>1025</v>
      </c>
    </row>
    <row r="75" spans="2:4" ht="23.25" customHeight="1">
      <c r="B75" s="27" t="s">
        <v>971</v>
      </c>
      <c r="C75" s="28" t="s">
        <v>1025</v>
      </c>
      <c r="D75" s="28" t="s">
        <v>1025</v>
      </c>
    </row>
    <row r="76" spans="2:4" ht="23.25" customHeight="1">
      <c r="B76" s="27" t="s">
        <v>972</v>
      </c>
      <c r="C76" s="28" t="s">
        <v>1025</v>
      </c>
      <c r="D76" s="28" t="s">
        <v>1025</v>
      </c>
    </row>
    <row r="77" spans="2:4" ht="23.25" customHeight="1">
      <c r="B77" s="27" t="s">
        <v>595</v>
      </c>
      <c r="C77" s="28" t="s">
        <v>1025</v>
      </c>
      <c r="D77" s="28" t="s">
        <v>1025</v>
      </c>
    </row>
    <row r="78" spans="2:4" ht="31.5" customHeight="1">
      <c r="B78" s="27" t="s">
        <v>973</v>
      </c>
      <c r="C78" s="28" t="e">
        <f>'Вода 23-24'!#REF!</f>
        <v>#REF!</v>
      </c>
      <c r="D78" s="28"/>
    </row>
    <row r="79" spans="2:4" ht="23.25" customHeight="1">
      <c r="B79" s="27" t="s">
        <v>974</v>
      </c>
      <c r="C79" s="28" t="s">
        <v>1025</v>
      </c>
      <c r="D79" s="28" t="s">
        <v>1025</v>
      </c>
    </row>
    <row r="80" spans="2:4" ht="23.25" customHeight="1">
      <c r="B80" s="27" t="s">
        <v>975</v>
      </c>
      <c r="C80" s="28" t="s">
        <v>1025</v>
      </c>
      <c r="D80" s="28" t="s">
        <v>1025</v>
      </c>
    </row>
    <row r="81" spans="2:4" ht="23.25" customHeight="1">
      <c r="B81" s="27" t="s">
        <v>976</v>
      </c>
      <c r="C81" s="28" t="s">
        <v>1025</v>
      </c>
      <c r="D81" s="28" t="s">
        <v>1025</v>
      </c>
    </row>
    <row r="82" spans="2:4" ht="23.25" customHeight="1">
      <c r="B82" s="27" t="s">
        <v>977</v>
      </c>
      <c r="C82" s="28" t="s">
        <v>1025</v>
      </c>
      <c r="D82" s="28" t="s">
        <v>1025</v>
      </c>
    </row>
    <row r="83" spans="2:4" ht="23.25" customHeight="1">
      <c r="B83" s="27" t="s">
        <v>978</v>
      </c>
      <c r="C83" s="28" t="s">
        <v>1025</v>
      </c>
      <c r="D83" s="28" t="s">
        <v>1025</v>
      </c>
    </row>
    <row r="84" spans="2:4" ht="23.25" customHeight="1">
      <c r="B84" s="27" t="s">
        <v>979</v>
      </c>
      <c r="C84" s="28" t="s">
        <v>1025</v>
      </c>
      <c r="D84" s="28" t="s">
        <v>1025</v>
      </c>
    </row>
    <row r="85" spans="2:4" ht="23.25" customHeight="1">
      <c r="B85" s="27" t="s">
        <v>980</v>
      </c>
      <c r="C85" s="28" t="s">
        <v>1025</v>
      </c>
      <c r="D85" s="28" t="s">
        <v>1025</v>
      </c>
    </row>
    <row r="86" spans="2:4" ht="23.25" customHeight="1">
      <c r="B86" s="27" t="s">
        <v>981</v>
      </c>
      <c r="C86" s="28" t="s">
        <v>1025</v>
      </c>
      <c r="D86" s="28" t="s">
        <v>1025</v>
      </c>
    </row>
    <row r="87" spans="2:4" ht="23.25" customHeight="1">
      <c r="B87" s="27" t="s">
        <v>982</v>
      </c>
      <c r="C87" s="28" t="s">
        <v>1025</v>
      </c>
      <c r="D87" s="28" t="s">
        <v>1025</v>
      </c>
    </row>
    <row r="88" spans="2:4" ht="23.25" customHeight="1">
      <c r="B88" s="27" t="s">
        <v>983</v>
      </c>
      <c r="C88" s="28" t="s">
        <v>1025</v>
      </c>
      <c r="D88" s="28" t="s">
        <v>1025</v>
      </c>
    </row>
    <row r="89" spans="2:4" ht="23.25" customHeight="1">
      <c r="B89" s="27" t="s">
        <v>984</v>
      </c>
      <c r="C89" s="28" t="s">
        <v>1025</v>
      </c>
      <c r="D89" s="28" t="s">
        <v>1025</v>
      </c>
    </row>
    <row r="90" spans="2:4" ht="23.25" customHeight="1">
      <c r="B90" s="27" t="s">
        <v>985</v>
      </c>
      <c r="C90" s="28" t="s">
        <v>1025</v>
      </c>
      <c r="D90" s="28" t="s">
        <v>1025</v>
      </c>
    </row>
    <row r="91" spans="2:4" ht="23.25" customHeight="1">
      <c r="B91" s="27" t="s">
        <v>986</v>
      </c>
      <c r="C91" s="28" t="s">
        <v>1025</v>
      </c>
      <c r="D91" s="28" t="s">
        <v>1025</v>
      </c>
    </row>
    <row r="92" spans="2:4" ht="23.25" customHeight="1">
      <c r="B92" s="27" t="s">
        <v>987</v>
      </c>
      <c r="C92" s="28" t="s">
        <v>1025</v>
      </c>
      <c r="D92" s="28" t="s">
        <v>1025</v>
      </c>
    </row>
    <row r="93" spans="2:4" ht="23.25" customHeight="1">
      <c r="B93" s="27" t="s">
        <v>988</v>
      </c>
      <c r="C93" s="28" t="s">
        <v>1025</v>
      </c>
      <c r="D93" s="28" t="s">
        <v>1025</v>
      </c>
    </row>
    <row r="94" spans="2:4" ht="23.25" customHeight="1">
      <c r="B94" s="27" t="s">
        <v>989</v>
      </c>
      <c r="C94" s="28" t="s">
        <v>1025</v>
      </c>
      <c r="D94" s="28" t="s">
        <v>1025</v>
      </c>
    </row>
    <row r="95" spans="2:4" ht="23.25" customHeight="1">
      <c r="B95" s="27" t="s">
        <v>990</v>
      </c>
      <c r="C95" s="28" t="s">
        <v>1025</v>
      </c>
      <c r="D95" s="28" t="s">
        <v>1025</v>
      </c>
    </row>
    <row r="96" spans="2:4" ht="23.25" customHeight="1">
      <c r="B96" s="27" t="s">
        <v>991</v>
      </c>
      <c r="C96" s="28" t="s">
        <v>1025</v>
      </c>
      <c r="D96" s="28" t="s">
        <v>1025</v>
      </c>
    </row>
    <row r="97" spans="2:4" ht="23.25" customHeight="1">
      <c r="B97" s="27" t="s">
        <v>992</v>
      </c>
      <c r="C97" s="28" t="s">
        <v>1025</v>
      </c>
      <c r="D97" s="28" t="s">
        <v>1025</v>
      </c>
    </row>
    <row r="98" spans="2:4" ht="23.25" customHeight="1">
      <c r="B98" s="27" t="s">
        <v>993</v>
      </c>
      <c r="C98" s="28" t="s">
        <v>1025</v>
      </c>
      <c r="D98" s="28" t="s">
        <v>1025</v>
      </c>
    </row>
    <row r="99" spans="2:4" ht="23.25" customHeight="1">
      <c r="B99" s="27" t="s">
        <v>994</v>
      </c>
      <c r="C99" s="28" t="s">
        <v>1025</v>
      </c>
      <c r="D99" s="28" t="s">
        <v>1025</v>
      </c>
    </row>
    <row r="100" spans="2:4" ht="23.25" customHeight="1">
      <c r="B100" s="27" t="s">
        <v>995</v>
      </c>
      <c r="C100" s="28" t="s">
        <v>1025</v>
      </c>
      <c r="D100" s="28" t="s">
        <v>1025</v>
      </c>
    </row>
    <row r="101" spans="2:4" ht="23.25" customHeight="1">
      <c r="B101" s="27" t="s">
        <v>996</v>
      </c>
      <c r="C101" s="28" t="s">
        <v>1025</v>
      </c>
      <c r="D101" s="28" t="s">
        <v>1025</v>
      </c>
    </row>
    <row r="102" spans="2:4" ht="23.25" customHeight="1">
      <c r="B102" s="27" t="s">
        <v>997</v>
      </c>
      <c r="C102" s="28" t="s">
        <v>1025</v>
      </c>
      <c r="D102" s="28" t="s">
        <v>1025</v>
      </c>
    </row>
    <row r="103" spans="2:4" ht="58.5" customHeight="1">
      <c r="B103" s="27" t="s">
        <v>587</v>
      </c>
      <c r="C103" s="28" t="e">
        <f>'Вода 23-24'!#REF!</f>
        <v>#REF!</v>
      </c>
      <c r="D103" s="28"/>
    </row>
    <row r="104" spans="2:4" ht="23.25" customHeight="1">
      <c r="B104" s="27" t="s">
        <v>998</v>
      </c>
      <c r="C104" s="28" t="s">
        <v>1025</v>
      </c>
      <c r="D104" s="28" t="s">
        <v>1025</v>
      </c>
    </row>
    <row r="105" spans="2:4" ht="23.25" customHeight="1">
      <c r="B105" s="27" t="s">
        <v>999</v>
      </c>
      <c r="C105" s="28" t="s">
        <v>1025</v>
      </c>
      <c r="D105" s="28" t="s">
        <v>1025</v>
      </c>
    </row>
    <row r="106" spans="2:4" ht="31.5" customHeight="1">
      <c r="B106" s="27" t="s">
        <v>623</v>
      </c>
      <c r="C106" s="28" t="s">
        <v>1025</v>
      </c>
      <c r="D106" s="28" t="s">
        <v>1025</v>
      </c>
    </row>
    <row r="107" spans="2:4" ht="23.25" customHeight="1">
      <c r="B107" s="27" t="s">
        <v>1001</v>
      </c>
      <c r="C107" s="28" t="s">
        <v>1025</v>
      </c>
      <c r="D107" s="28" t="s">
        <v>1025</v>
      </c>
    </row>
    <row r="108" spans="2:4" ht="23.25" customHeight="1">
      <c r="B108" s="27" t="s">
        <v>1002</v>
      </c>
      <c r="C108" s="28" t="s">
        <v>1025</v>
      </c>
      <c r="D108" s="28" t="s">
        <v>1025</v>
      </c>
    </row>
    <row r="109" spans="2:4" ht="39" customHeight="1">
      <c r="B109" s="27" t="s">
        <v>590</v>
      </c>
      <c r="C109" s="28" t="s">
        <v>1025</v>
      </c>
      <c r="D109" s="28" t="s">
        <v>1025</v>
      </c>
    </row>
    <row r="110" spans="2:4" ht="23.25" customHeight="1">
      <c r="B110" s="27" t="s">
        <v>1004</v>
      </c>
      <c r="C110" s="28" t="s">
        <v>1025</v>
      </c>
      <c r="D110" s="28" t="s">
        <v>1025</v>
      </c>
    </row>
    <row r="111" spans="2:4" ht="34.5" customHeight="1">
      <c r="B111" s="27" t="s">
        <v>629</v>
      </c>
      <c r="C111" s="28" t="e">
        <f>'Вода 23-24'!#REF!</f>
        <v>#REF!</v>
      </c>
      <c r="D111" s="28" t="e">
        <f>'Вода 23-24'!#REF!</f>
        <v>#REF!</v>
      </c>
    </row>
    <row r="112" spans="2:4" ht="23.25" customHeight="1">
      <c r="B112" s="126" t="s">
        <v>1005</v>
      </c>
      <c r="C112" s="126"/>
      <c r="D112" s="126"/>
    </row>
    <row r="113" spans="2:4" ht="23.25" customHeight="1">
      <c r="B113" s="27" t="s">
        <v>1006</v>
      </c>
      <c r="C113" s="28" t="s">
        <v>1025</v>
      </c>
      <c r="D113" s="28" t="s">
        <v>1025</v>
      </c>
    </row>
    <row r="114" spans="2:4" ht="23.25" customHeight="1">
      <c r="B114" s="27" t="s">
        <v>1007</v>
      </c>
      <c r="C114" s="28" t="s">
        <v>1025</v>
      </c>
      <c r="D114" s="28" t="s">
        <v>1025</v>
      </c>
    </row>
    <row r="115" spans="2:4" ht="23.25" customHeight="1">
      <c r="B115" s="27" t="s">
        <v>1008</v>
      </c>
      <c r="C115" s="28" t="s">
        <v>1025</v>
      </c>
      <c r="D115" s="28" t="s">
        <v>1025</v>
      </c>
    </row>
    <row r="116" spans="2:4" ht="23.25" customHeight="1">
      <c r="B116" s="27" t="s">
        <v>1009</v>
      </c>
      <c r="C116" s="28" t="s">
        <v>1025</v>
      </c>
      <c r="D116" s="28" t="s">
        <v>1025</v>
      </c>
    </row>
    <row r="117" spans="2:4" ht="23.25" customHeight="1">
      <c r="B117" s="27" t="s">
        <v>1010</v>
      </c>
      <c r="C117" s="28" t="s">
        <v>1025</v>
      </c>
      <c r="D117" s="28" t="s">
        <v>1025</v>
      </c>
    </row>
    <row r="118" spans="2:4" ht="23.25" customHeight="1">
      <c r="B118" s="27" t="s">
        <v>1011</v>
      </c>
      <c r="C118" s="28" t="s">
        <v>1025</v>
      </c>
      <c r="D118" s="28" t="s">
        <v>1025</v>
      </c>
    </row>
    <row r="119" spans="2:4" ht="23.25" customHeight="1">
      <c r="B119" s="27" t="s">
        <v>1012</v>
      </c>
      <c r="C119" s="32" t="e">
        <f>'Вода 23-24'!#REF!</f>
        <v>#REF!</v>
      </c>
      <c r="D119" s="32" t="e">
        <f>'Вода 23-24'!#REF!</f>
        <v>#REF!</v>
      </c>
    </row>
    <row r="120" spans="2:4" ht="18.75">
      <c r="B120" s="27" t="s">
        <v>1043</v>
      </c>
      <c r="C120" s="32" t="e">
        <f>'Вода 23-24'!#REF!</f>
        <v>#REF!</v>
      </c>
      <c r="D120" s="32" t="e">
        <f>'Вода 23-24'!#REF!</f>
        <v>#REF!</v>
      </c>
    </row>
    <row r="121" spans="2:4" ht="18.75">
      <c r="B121" s="27" t="s">
        <v>1014</v>
      </c>
      <c r="C121" s="28" t="s">
        <v>1025</v>
      </c>
      <c r="D121" s="28" t="s">
        <v>1025</v>
      </c>
    </row>
    <row r="122" spans="2:4" ht="23.25" customHeight="1">
      <c r="B122" s="27" t="s">
        <v>1015</v>
      </c>
      <c r="C122" s="28" t="s">
        <v>1025</v>
      </c>
      <c r="D122" s="28" t="s">
        <v>1025</v>
      </c>
    </row>
    <row r="123" spans="2:4" ht="23.25" customHeight="1">
      <c r="B123" s="27" t="s">
        <v>1039</v>
      </c>
      <c r="C123" s="32" t="e">
        <f>'Вода 23-24'!#REF!</f>
        <v>#REF!</v>
      </c>
      <c r="D123" s="32"/>
    </row>
    <row r="124" spans="2:4" ht="18.75">
      <c r="B124" s="27" t="s">
        <v>1017</v>
      </c>
      <c r="C124" s="32" t="e">
        <f>'Вода 23-24'!#REF!</f>
        <v>#REF!</v>
      </c>
      <c r="D124" s="32"/>
    </row>
    <row r="125" spans="2:4" ht="23.25" customHeight="1">
      <c r="B125" s="27" t="s">
        <v>1018</v>
      </c>
      <c r="C125" s="28" t="s">
        <v>1025</v>
      </c>
      <c r="D125" s="28" t="s">
        <v>1025</v>
      </c>
    </row>
    <row r="126" spans="2:4" ht="18.75">
      <c r="B126" s="27" t="s">
        <v>578</v>
      </c>
      <c r="C126" s="32" t="e">
        <f>'Вода 23-24'!#REF!</f>
        <v>#REF!</v>
      </c>
      <c r="D126" s="32" t="e">
        <f>'Вода 23-24'!#REF!</f>
        <v>#REF!</v>
      </c>
    </row>
    <row r="127" spans="2:4" ht="23.25" customHeight="1">
      <c r="B127" s="27" t="s">
        <v>579</v>
      </c>
      <c r="C127" s="28" t="s">
        <v>1025</v>
      </c>
      <c r="D127" s="28" t="s">
        <v>1025</v>
      </c>
    </row>
    <row r="128" spans="2:4" ht="23.25" customHeight="1">
      <c r="B128" s="27" t="s">
        <v>601</v>
      </c>
      <c r="C128" s="28" t="s">
        <v>1025</v>
      </c>
      <c r="D128" s="28" t="s">
        <v>1025</v>
      </c>
    </row>
    <row r="129" spans="2:4" ht="23.25" customHeight="1">
      <c r="B129" s="27" t="s">
        <v>1019</v>
      </c>
      <c r="C129" s="28" t="s">
        <v>1025</v>
      </c>
      <c r="D129" s="28" t="s">
        <v>1025</v>
      </c>
    </row>
    <row r="130" spans="2:4" ht="23.25" customHeight="1">
      <c r="B130" s="120" t="s">
        <v>1042</v>
      </c>
      <c r="C130" s="121"/>
      <c r="D130" s="122"/>
    </row>
    <row r="131" spans="2:4" ht="23.25" customHeight="1">
      <c r="B131" s="27" t="s">
        <v>966</v>
      </c>
      <c r="C131" s="28" t="s">
        <v>1025</v>
      </c>
      <c r="D131" s="28" t="s">
        <v>1025</v>
      </c>
    </row>
    <row r="132" spans="2:4" ht="23.25" customHeight="1">
      <c r="B132" s="27" t="s">
        <v>967</v>
      </c>
      <c r="C132" s="28" t="s">
        <v>1025</v>
      </c>
      <c r="D132" s="28" t="s">
        <v>1025</v>
      </c>
    </row>
    <row r="133" spans="2:4" ht="23.25" customHeight="1">
      <c r="B133" s="27" t="s">
        <v>968</v>
      </c>
      <c r="C133" s="28" t="s">
        <v>1025</v>
      </c>
      <c r="D133" s="28" t="s">
        <v>1025</v>
      </c>
    </row>
    <row r="134" spans="2:4" ht="23.25" customHeight="1">
      <c r="B134" s="27" t="s">
        <v>969</v>
      </c>
      <c r="C134" s="28" t="s">
        <v>1025</v>
      </c>
      <c r="D134" s="28" t="s">
        <v>1025</v>
      </c>
    </row>
    <row r="135" spans="2:4" ht="37.5">
      <c r="B135" s="27" t="s">
        <v>567</v>
      </c>
      <c r="C135" s="37">
        <v>609.74</v>
      </c>
      <c r="D135" s="36"/>
    </row>
    <row r="136" spans="2:4" ht="37.5">
      <c r="B136" s="27" t="s">
        <v>569</v>
      </c>
      <c r="C136" s="38" t="s">
        <v>1025</v>
      </c>
      <c r="D136" s="38" t="s">
        <v>1025</v>
      </c>
    </row>
    <row r="137" spans="2:4" ht="23.25" customHeight="1">
      <c r="B137" s="27" t="s">
        <v>970</v>
      </c>
      <c r="C137" s="38">
        <v>976.15</v>
      </c>
      <c r="D137" s="36"/>
    </row>
    <row r="138" spans="2:4" ht="23.25" customHeight="1">
      <c r="B138" s="27" t="s">
        <v>971</v>
      </c>
      <c r="C138" s="38" t="s">
        <v>1025</v>
      </c>
      <c r="D138" s="38" t="s">
        <v>1025</v>
      </c>
    </row>
    <row r="139" spans="2:4" ht="23.25" customHeight="1">
      <c r="B139" s="27" t="s">
        <v>972</v>
      </c>
      <c r="C139" s="38" t="s">
        <v>1025</v>
      </c>
      <c r="D139" s="38" t="s">
        <v>1025</v>
      </c>
    </row>
    <row r="140" spans="2:4" ht="23.25" customHeight="1">
      <c r="B140" s="27" t="s">
        <v>595</v>
      </c>
      <c r="C140" s="38" t="s">
        <v>1025</v>
      </c>
      <c r="D140" s="38" t="s">
        <v>1025</v>
      </c>
    </row>
    <row r="141" spans="2:4" ht="23.25" customHeight="1">
      <c r="B141" s="33" t="s">
        <v>973</v>
      </c>
      <c r="C141" s="39">
        <v>228.59</v>
      </c>
      <c r="D141" s="39">
        <v>521.79999999999995</v>
      </c>
    </row>
    <row r="142" spans="2:4" ht="23.25" customHeight="1">
      <c r="B142" s="27" t="s">
        <v>974</v>
      </c>
      <c r="C142" s="39">
        <v>1298.68</v>
      </c>
      <c r="D142" s="36"/>
    </row>
    <row r="143" spans="2:4" ht="23.25" customHeight="1">
      <c r="B143" s="27" t="s">
        <v>975</v>
      </c>
      <c r="C143" s="38" t="s">
        <v>1025</v>
      </c>
      <c r="D143" s="38" t="s">
        <v>1025</v>
      </c>
    </row>
    <row r="144" spans="2:4" ht="23.25" customHeight="1">
      <c r="B144" s="27" t="s">
        <v>976</v>
      </c>
      <c r="C144" s="38" t="s">
        <v>1025</v>
      </c>
      <c r="D144" s="38" t="s">
        <v>1025</v>
      </c>
    </row>
    <row r="145" spans="2:4" ht="23.25" customHeight="1">
      <c r="B145" s="27" t="s">
        <v>977</v>
      </c>
      <c r="C145" s="38" t="s">
        <v>1025</v>
      </c>
      <c r="D145" s="38" t="s">
        <v>1025</v>
      </c>
    </row>
    <row r="146" spans="2:4" ht="23.25" customHeight="1">
      <c r="B146" s="27" t="s">
        <v>978</v>
      </c>
      <c r="C146" s="38" t="s">
        <v>1025</v>
      </c>
      <c r="D146" s="38" t="s">
        <v>1025</v>
      </c>
    </row>
    <row r="147" spans="2:4" ht="23.25" customHeight="1">
      <c r="B147" s="27" t="s">
        <v>979</v>
      </c>
      <c r="C147" s="38" t="s">
        <v>1025</v>
      </c>
      <c r="D147" s="38" t="s">
        <v>1025</v>
      </c>
    </row>
    <row r="148" spans="2:4" ht="23.25" customHeight="1">
      <c r="B148" s="27" t="s">
        <v>980</v>
      </c>
      <c r="C148" s="38">
        <v>279.12</v>
      </c>
      <c r="D148" s="36"/>
    </row>
    <row r="149" spans="2:4" ht="23.25" customHeight="1">
      <c r="B149" s="27" t="s">
        <v>981</v>
      </c>
      <c r="C149" s="38" t="s">
        <v>1025</v>
      </c>
      <c r="D149" s="38" t="s">
        <v>1025</v>
      </c>
    </row>
    <row r="150" spans="2:4" ht="23.25" customHeight="1">
      <c r="B150" s="33" t="s">
        <v>982</v>
      </c>
      <c r="C150" s="40">
        <v>777.86</v>
      </c>
      <c r="D150" s="40">
        <v>2502.08</v>
      </c>
    </row>
    <row r="151" spans="2:4" ht="23.25" customHeight="1">
      <c r="B151" s="27" t="s">
        <v>983</v>
      </c>
      <c r="C151" s="38" t="s">
        <v>1025</v>
      </c>
      <c r="D151" s="38" t="s">
        <v>1025</v>
      </c>
    </row>
    <row r="152" spans="2:4" ht="23.25" customHeight="1">
      <c r="B152" s="27" t="s">
        <v>984</v>
      </c>
      <c r="C152" s="38" t="s">
        <v>1025</v>
      </c>
      <c r="D152" s="38" t="s">
        <v>1025</v>
      </c>
    </row>
    <row r="153" spans="2:4" ht="23.25" customHeight="1">
      <c r="B153" s="27" t="s">
        <v>985</v>
      </c>
      <c r="C153" s="38" t="s">
        <v>1025</v>
      </c>
      <c r="D153" s="38" t="s">
        <v>1025</v>
      </c>
    </row>
    <row r="154" spans="2:4" ht="23.25" customHeight="1">
      <c r="B154" s="33" t="s">
        <v>986</v>
      </c>
      <c r="C154" s="40">
        <v>284.13</v>
      </c>
      <c r="D154" s="40">
        <v>533.29999999999995</v>
      </c>
    </row>
    <row r="155" spans="2:4" ht="23.25" customHeight="1">
      <c r="B155" s="27" t="s">
        <v>987</v>
      </c>
      <c r="C155" s="38" t="s">
        <v>1025</v>
      </c>
      <c r="D155" s="38" t="s">
        <v>1025</v>
      </c>
    </row>
    <row r="156" spans="2:4" ht="23.25" customHeight="1">
      <c r="B156" s="33" t="s">
        <v>988</v>
      </c>
      <c r="C156" s="38">
        <v>316.14</v>
      </c>
      <c r="D156" s="41">
        <v>608.44000000000005</v>
      </c>
    </row>
    <row r="157" spans="2:4" ht="23.25" customHeight="1">
      <c r="B157" s="27" t="s">
        <v>989</v>
      </c>
      <c r="C157" s="38" t="s">
        <v>1025</v>
      </c>
      <c r="D157" s="38" t="s">
        <v>1025</v>
      </c>
    </row>
    <row r="158" spans="2:4" ht="23.25" customHeight="1">
      <c r="B158" s="27" t="s">
        <v>990</v>
      </c>
      <c r="C158" s="38" t="s">
        <v>1025</v>
      </c>
      <c r="D158" s="38" t="s">
        <v>1025</v>
      </c>
    </row>
    <row r="159" spans="2:4" ht="23.25" customHeight="1">
      <c r="B159" s="27" t="s">
        <v>991</v>
      </c>
      <c r="C159" s="38" t="s">
        <v>1025</v>
      </c>
      <c r="D159" s="38" t="s">
        <v>1025</v>
      </c>
    </row>
    <row r="160" spans="2:4" ht="23.25" customHeight="1">
      <c r="B160" s="27" t="s">
        <v>992</v>
      </c>
      <c r="C160" s="38" t="s">
        <v>1025</v>
      </c>
      <c r="D160" s="38" t="s">
        <v>1025</v>
      </c>
    </row>
    <row r="161" spans="2:4" ht="23.25" customHeight="1">
      <c r="B161" s="27" t="s">
        <v>993</v>
      </c>
      <c r="C161" s="38" t="s">
        <v>1025</v>
      </c>
      <c r="D161" s="38" t="s">
        <v>1025</v>
      </c>
    </row>
    <row r="162" spans="2:4" ht="23.25" customHeight="1">
      <c r="B162" s="27" t="s">
        <v>994</v>
      </c>
      <c r="C162" s="38" t="s">
        <v>1025</v>
      </c>
      <c r="D162" s="38" t="s">
        <v>1025</v>
      </c>
    </row>
    <row r="163" spans="2:4" ht="23.25" customHeight="1">
      <c r="B163" s="27" t="s">
        <v>995</v>
      </c>
      <c r="C163" s="38" t="s">
        <v>1025</v>
      </c>
      <c r="D163" s="38" t="s">
        <v>1025</v>
      </c>
    </row>
    <row r="164" spans="2:4" ht="23.25" customHeight="1">
      <c r="B164" s="27" t="s">
        <v>996</v>
      </c>
      <c r="C164" s="38">
        <v>644.63</v>
      </c>
      <c r="D164" s="36"/>
    </row>
    <row r="165" spans="2:4" ht="23.25" customHeight="1">
      <c r="B165" s="27" t="s">
        <v>997</v>
      </c>
      <c r="C165" s="38" t="s">
        <v>1025</v>
      </c>
      <c r="D165" s="38" t="s">
        <v>1025</v>
      </c>
    </row>
    <row r="166" spans="2:4" ht="59.25" customHeight="1">
      <c r="B166" s="33" t="s">
        <v>587</v>
      </c>
      <c r="C166" s="41">
        <v>4002.9</v>
      </c>
      <c r="D166" s="41">
        <v>19094</v>
      </c>
    </row>
    <row r="167" spans="2:4" ht="23.25" customHeight="1">
      <c r="B167" s="27" t="s">
        <v>998</v>
      </c>
      <c r="C167" s="38" t="s">
        <v>1025</v>
      </c>
      <c r="D167" s="38" t="s">
        <v>1025</v>
      </c>
    </row>
    <row r="168" spans="2:4" ht="23.25" customHeight="1">
      <c r="B168" s="27" t="s">
        <v>999</v>
      </c>
      <c r="C168" s="38" t="s">
        <v>1025</v>
      </c>
      <c r="D168" s="38" t="s">
        <v>1025</v>
      </c>
    </row>
    <row r="169" spans="2:4" ht="23.25" customHeight="1">
      <c r="B169" s="27" t="s">
        <v>1000</v>
      </c>
      <c r="C169" s="38" t="s">
        <v>1025</v>
      </c>
      <c r="D169" s="38" t="s">
        <v>1025</v>
      </c>
    </row>
    <row r="170" spans="2:4" ht="23.25" customHeight="1">
      <c r="B170" s="27" t="s">
        <v>1001</v>
      </c>
      <c r="C170" s="38" t="s">
        <v>1025</v>
      </c>
      <c r="D170" s="38" t="s">
        <v>1025</v>
      </c>
    </row>
    <row r="171" spans="2:4" ht="23.25" customHeight="1">
      <c r="B171" s="27" t="s">
        <v>1002</v>
      </c>
      <c r="C171" s="38" t="s">
        <v>1025</v>
      </c>
      <c r="D171" s="38" t="s">
        <v>1025</v>
      </c>
    </row>
    <row r="172" spans="2:4" ht="23.25" customHeight="1">
      <c r="B172" s="27" t="s">
        <v>1003</v>
      </c>
      <c r="C172" s="38" t="s">
        <v>1025</v>
      </c>
      <c r="D172" s="38" t="s">
        <v>1025</v>
      </c>
    </row>
    <row r="173" spans="2:4" ht="23.25" customHeight="1">
      <c r="B173" s="27" t="s">
        <v>1004</v>
      </c>
      <c r="C173" s="38" t="s">
        <v>1025</v>
      </c>
      <c r="D173" s="38" t="s">
        <v>1025</v>
      </c>
    </row>
    <row r="174" spans="2:4" ht="37.5">
      <c r="B174" s="33" t="s">
        <v>629</v>
      </c>
      <c r="C174" s="38">
        <v>173.12</v>
      </c>
      <c r="D174" s="41">
        <v>8032.19</v>
      </c>
    </row>
    <row r="175" spans="2:4" ht="23.25" customHeight="1">
      <c r="B175" s="123" t="s">
        <v>1005</v>
      </c>
      <c r="C175" s="124"/>
      <c r="D175" s="125"/>
    </row>
    <row r="176" spans="2:4" ht="23.25" customHeight="1">
      <c r="B176" s="27" t="s">
        <v>1006</v>
      </c>
      <c r="C176" s="28" t="s">
        <v>1025</v>
      </c>
      <c r="D176" s="28" t="s">
        <v>1025</v>
      </c>
    </row>
    <row r="177" spans="2:4" ht="23.25" customHeight="1">
      <c r="B177" s="27" t="s">
        <v>1007</v>
      </c>
      <c r="C177" s="28" t="s">
        <v>1025</v>
      </c>
      <c r="D177" s="28" t="s">
        <v>1025</v>
      </c>
    </row>
    <row r="178" spans="2:4" ht="23.25" customHeight="1">
      <c r="B178" s="27" t="s">
        <v>1008</v>
      </c>
      <c r="C178" s="28" t="s">
        <v>1025</v>
      </c>
      <c r="D178" s="28" t="s">
        <v>1025</v>
      </c>
    </row>
    <row r="179" spans="2:4" ht="23.25" customHeight="1">
      <c r="B179" s="27" t="s">
        <v>1009</v>
      </c>
      <c r="C179" s="28" t="s">
        <v>1025</v>
      </c>
      <c r="D179" s="28" t="s">
        <v>1025</v>
      </c>
    </row>
    <row r="180" spans="2:4" ht="23.25" customHeight="1">
      <c r="B180" s="27" t="s">
        <v>1010</v>
      </c>
      <c r="C180" s="42">
        <v>859.91</v>
      </c>
      <c r="D180" s="36"/>
    </row>
    <row r="181" spans="2:4" ht="23.25" customHeight="1">
      <c r="B181" s="27" t="s">
        <v>1011</v>
      </c>
      <c r="C181" s="42" t="s">
        <v>1025</v>
      </c>
      <c r="D181" s="42" t="s">
        <v>1025</v>
      </c>
    </row>
    <row r="182" spans="2:4" ht="23.25" customHeight="1">
      <c r="B182" s="27" t="s">
        <v>1012</v>
      </c>
      <c r="C182" s="42" t="s">
        <v>1025</v>
      </c>
      <c r="D182" s="42" t="s">
        <v>1025</v>
      </c>
    </row>
    <row r="183" spans="2:4" ht="23.25" customHeight="1">
      <c r="B183" s="27" t="s">
        <v>1013</v>
      </c>
      <c r="C183" s="42">
        <v>764.79</v>
      </c>
      <c r="D183" s="36"/>
    </row>
    <row r="184" spans="2:4" ht="23.25" customHeight="1">
      <c r="B184" s="27" t="s">
        <v>1014</v>
      </c>
      <c r="C184" s="42" t="s">
        <v>1025</v>
      </c>
      <c r="D184" s="42" t="s">
        <v>1025</v>
      </c>
    </row>
    <row r="185" spans="2:4" ht="23.25" customHeight="1">
      <c r="B185" s="27" t="s">
        <v>1015</v>
      </c>
      <c r="C185" s="42" t="s">
        <v>1025</v>
      </c>
      <c r="D185" s="42" t="s">
        <v>1025</v>
      </c>
    </row>
    <row r="186" spans="2:4" ht="23.25" customHeight="1">
      <c r="B186" s="27" t="s">
        <v>1016</v>
      </c>
      <c r="C186" s="42" t="s">
        <v>1025</v>
      </c>
      <c r="D186" s="42" t="s">
        <v>1025</v>
      </c>
    </row>
    <row r="187" spans="2:4" ht="23.25" customHeight="1">
      <c r="B187" s="27" t="s">
        <v>1017</v>
      </c>
      <c r="C187" s="42" t="s">
        <v>1025</v>
      </c>
      <c r="D187" s="42" t="s">
        <v>1025</v>
      </c>
    </row>
    <row r="188" spans="2:4" ht="23.25" customHeight="1">
      <c r="B188" s="27" t="s">
        <v>1018</v>
      </c>
      <c r="C188" s="42">
        <v>2993.04</v>
      </c>
      <c r="D188" s="36"/>
    </row>
    <row r="189" spans="2:4" ht="23.25" customHeight="1">
      <c r="B189" s="27" t="s">
        <v>578</v>
      </c>
      <c r="C189" s="42" t="s">
        <v>1025</v>
      </c>
      <c r="D189" s="42" t="s">
        <v>1025</v>
      </c>
    </row>
    <row r="190" spans="2:4" ht="23.25" customHeight="1">
      <c r="B190" s="27" t="s">
        <v>579</v>
      </c>
      <c r="C190" s="42" t="s">
        <v>1025</v>
      </c>
      <c r="D190" s="42" t="s">
        <v>1025</v>
      </c>
    </row>
    <row r="191" spans="2:4" ht="23.25" customHeight="1">
      <c r="B191" s="27" t="s">
        <v>601</v>
      </c>
      <c r="C191" s="42" t="s">
        <v>1025</v>
      </c>
      <c r="D191" s="42" t="s">
        <v>1025</v>
      </c>
    </row>
    <row r="192" spans="2:4" ht="23.25" customHeight="1">
      <c r="B192" s="27" t="s">
        <v>1019</v>
      </c>
      <c r="C192" s="42" t="s">
        <v>1025</v>
      </c>
      <c r="D192" s="42" t="s">
        <v>1025</v>
      </c>
    </row>
  </sheetData>
  <customSheetViews>
    <customSheetView guid="{A3CD6B84-B50E-41FA-BBB7-E449D7767D90}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r:id="rId1"/>
    </customSheetView>
    <customSheetView guid="{D035DC8E-CE33-41D8-A5AC-1B869950CFD9}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verticalDpi="0" r:id="rId2"/>
    </customSheetView>
    <customSheetView guid="{631DC8FF-38D0-463B-A34B-C922011EF342}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verticalDpi="0" r:id="rId3"/>
    </customSheetView>
    <customSheetView guid="{5331E8D9-502E-467A-B84B-B87DCF056E34}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verticalDpi="0" r:id="rId4"/>
    </customSheetView>
    <customSheetView guid="{013B13D0-D151-4082-BD5D-0CB4D1989FB0}" showPageBreaks="1" printArea="1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verticalDpi="0" r:id="rId5"/>
    </customSheetView>
    <customSheetView guid="{17319141-44D6-4966-8F2F-3EF5CF813689}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verticalDpi="0" r:id="rId6"/>
    </customSheetView>
    <customSheetView guid="{0C25D4D6-0475-43AF-BB42-E7094D5F5E7D}" showPageBreaks="1" printArea="1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verticalDpi="0" r:id="rId7"/>
    </customSheetView>
    <customSheetView guid="{CC50A06B-9354-490C-917D-EEDC9D816E4B}" showPageBreaks="1" printArea="1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r:id="rId8"/>
    </customSheetView>
    <customSheetView guid="{D367B7FA-E361-40C6-87E9-0D1B3911B284}" showPageBreaks="1" printArea="1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r:id="rId9"/>
    </customSheetView>
    <customSheetView guid="{22D7BA99-9F12-44F2-999B-9D3A81F84C75}" showPageBreaks="1" printArea="1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r:id="rId10"/>
    </customSheetView>
    <customSheetView guid="{3B69DF44-1DFA-4EB4-9602-2116A0D79077}" showPageBreaks="1" printArea="1" state="hidden">
      <selection activeCell="C7" sqref="C7"/>
      <pageMargins left="0.70866141732283472" right="0.70866141732283472" top="0.74803149606299213" bottom="0.74803149606299213" header="0.31496062992125984" footer="0.31496062992125984"/>
      <pageSetup paperSize="9" scale="95" fitToHeight="0" orientation="portrait" r:id="rId11"/>
    </customSheetView>
  </customSheetViews>
  <mergeCells count="8">
    <mergeCell ref="B130:D130"/>
    <mergeCell ref="B175:D175"/>
    <mergeCell ref="B2:B3"/>
    <mergeCell ref="C2:D2"/>
    <mergeCell ref="B49:D49"/>
    <mergeCell ref="B112:D112"/>
    <mergeCell ref="B4:D4"/>
    <mergeCell ref="B67:D67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verticalDpi="0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Вода 23-24</vt:lpstr>
      <vt:lpstr>Лист1</vt:lpstr>
      <vt:lpstr>Вода</vt:lpstr>
      <vt:lpstr>Вода (мин и макс) свод</vt:lpstr>
      <vt:lpstr>Вода (мин и макс) свод (2)</vt:lpstr>
      <vt:lpstr>'Вода (мин и макс) свод'!Заголовки_для_печати</vt:lpstr>
      <vt:lpstr>'Вода (мин и макс) свод (2)'!Заголовки_для_печати</vt:lpstr>
      <vt:lpstr>'Вода (мин и макс) свод'!Область_печати</vt:lpstr>
      <vt:lpstr>'Вода (мин и макс) свод (2)'!Область_печати</vt:lpstr>
      <vt:lpstr>'Вода 23-24'!Область_печати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</dc:creator>
  <cp:lastModifiedBy>Александровская</cp:lastModifiedBy>
  <cp:lastPrinted>2023-05-18T03:19:39Z</cp:lastPrinted>
  <dcterms:created xsi:type="dcterms:W3CDTF">2023-04-21T02:55:07Z</dcterms:created>
  <dcterms:modified xsi:type="dcterms:W3CDTF">2024-02-27T08:41:41Z</dcterms:modified>
</cp:coreProperties>
</file>